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showInkAnnotation="0"/>
  <mc:AlternateContent xmlns:mc="http://schemas.openxmlformats.org/markup-compatibility/2006">
    <mc:Choice Requires="x15">
      <x15ac:absPath xmlns:x15ac="http://schemas.microsoft.com/office/spreadsheetml/2010/11/ac" url="/Users/kmcnear/Documents/"/>
    </mc:Choice>
  </mc:AlternateContent>
  <xr:revisionPtr revIDLastSave="0" documentId="13_ncr:1_{08E02B0E-1132-B04D-A39D-03CF218D5F89}" xr6:coauthVersionLast="47" xr6:coauthVersionMax="47" xr10:uidLastSave="{00000000-0000-0000-0000-000000000000}"/>
  <bookViews>
    <workbookView xWindow="0" yWindow="500" windowWidth="22780" windowHeight="14660" tabRatio="927" xr2:uid="{00000000-000D-0000-FFFF-FFFF00000000}"/>
  </bookViews>
  <sheets>
    <sheet name="Travel" sheetId="50" r:id="rId1"/>
  </sheets>
  <definedNames>
    <definedName name="\D">#REF!</definedName>
    <definedName name="\I">#REF!</definedName>
    <definedName name="\S">#REF!</definedName>
    <definedName name="BUD">#REF!</definedName>
    <definedName name="ENT">#REF!</definedName>
    <definedName name="_xlnm.Print_Area">#REF!</definedName>
    <definedName name="Print_Area_MI">#REF!</definedName>
    <definedName name="Print_Titles_MI">#REF!</definedName>
    <definedName name="S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6" i="50" l="1"/>
  <c r="L145" i="50"/>
  <c r="H145" i="50"/>
  <c r="O142" i="50"/>
  <c r="L141" i="50"/>
  <c r="H141" i="50"/>
  <c r="Q142" i="50" s="1"/>
  <c r="Q149" i="50" s="1"/>
  <c r="O133" i="50"/>
  <c r="L132" i="50"/>
  <c r="H132" i="50"/>
  <c r="O129" i="50"/>
  <c r="L128" i="50"/>
  <c r="Q129" i="50" s="1"/>
  <c r="Q136" i="50" s="1"/>
  <c r="H128" i="50"/>
  <c r="O120" i="50"/>
  <c r="L119" i="50"/>
  <c r="Q120" i="50" s="1"/>
  <c r="H119" i="50"/>
  <c r="O116" i="50"/>
  <c r="L115" i="50"/>
  <c r="H115" i="50"/>
  <c r="O107" i="50"/>
  <c r="L106" i="50"/>
  <c r="H106" i="50"/>
  <c r="Q107" i="50" s="1"/>
  <c r="O103" i="50"/>
  <c r="L102" i="50"/>
  <c r="H102" i="50"/>
  <c r="O94" i="50"/>
  <c r="L93" i="50"/>
  <c r="H93" i="50"/>
  <c r="O90" i="50"/>
  <c r="L89" i="50"/>
  <c r="H89" i="50"/>
  <c r="Q90" i="50" s="1"/>
  <c r="Q97" i="50" s="1"/>
  <c r="O80" i="50"/>
  <c r="D80" i="50"/>
  <c r="Q80" i="50" s="1"/>
  <c r="L79" i="50"/>
  <c r="H79" i="50"/>
  <c r="O64" i="50"/>
  <c r="D64" i="50"/>
  <c r="Q64" i="50" s="1"/>
  <c r="L63" i="50"/>
  <c r="H63" i="50"/>
  <c r="O48" i="50"/>
  <c r="D48" i="50"/>
  <c r="L47" i="50"/>
  <c r="H47" i="50"/>
  <c r="D32" i="50"/>
  <c r="L31" i="50"/>
  <c r="H31" i="50"/>
  <c r="D16" i="50"/>
  <c r="O76" i="50"/>
  <c r="L75" i="50"/>
  <c r="H75" i="50"/>
  <c r="O72" i="50"/>
  <c r="L71" i="50"/>
  <c r="H71" i="50"/>
  <c r="Q72" i="50" s="1"/>
  <c r="O60" i="50"/>
  <c r="L59" i="50"/>
  <c r="H59" i="50"/>
  <c r="O56" i="50"/>
  <c r="L55" i="50"/>
  <c r="H55" i="50"/>
  <c r="Q56" i="50" s="1"/>
  <c r="O44" i="50"/>
  <c r="L43" i="50"/>
  <c r="H43" i="50"/>
  <c r="Q44" i="50" s="1"/>
  <c r="O40" i="50"/>
  <c r="L39" i="50"/>
  <c r="H39" i="50"/>
  <c r="O28" i="50"/>
  <c r="L27" i="50"/>
  <c r="Q28" i="50" s="1"/>
  <c r="H27" i="50"/>
  <c r="O24" i="50"/>
  <c r="L23" i="50"/>
  <c r="H23" i="50"/>
  <c r="Q24" i="50" s="1"/>
  <c r="O16" i="50"/>
  <c r="L15" i="50"/>
  <c r="H15" i="50"/>
  <c r="O12" i="50"/>
  <c r="L11" i="50"/>
  <c r="H11" i="50"/>
  <c r="Q12" i="50" s="1"/>
  <c r="O8" i="50"/>
  <c r="L7" i="50"/>
  <c r="H7" i="50"/>
  <c r="Q116" i="50"/>
  <c r="Q76" i="50"/>
  <c r="Q133" i="50"/>
  <c r="Q103" i="50"/>
  <c r="Q110" i="50" s="1"/>
  <c r="Q146" i="50"/>
  <c r="Q40" i="50"/>
  <c r="Q8" i="50"/>
  <c r="Q60" i="50"/>
  <c r="Q94" i="50"/>
  <c r="Q82" i="50" l="1"/>
  <c r="Q66" i="50"/>
  <c r="Q48" i="50"/>
  <c r="Q32" i="50"/>
  <c r="Q34" i="50" s="1"/>
  <c r="Q18" i="50"/>
  <c r="Q16" i="50"/>
  <c r="Q123" i="50"/>
  <c r="Q50" i="50"/>
</calcChain>
</file>

<file path=xl/sharedStrings.xml><?xml version="1.0" encoding="utf-8"?>
<sst xmlns="http://schemas.openxmlformats.org/spreadsheetml/2006/main" count="490" uniqueCount="45">
  <si>
    <t>TRAVEL</t>
  </si>
  <si>
    <t>Rate</t>
  </si>
  <si>
    <t>Lodging</t>
  </si>
  <si>
    <t>Airfare</t>
  </si>
  <si>
    <t>Misc</t>
  </si>
  <si>
    <t># of days</t>
  </si>
  <si>
    <t># of people</t>
  </si>
  <si>
    <t># of nights</t>
  </si>
  <si>
    <t xml:space="preserve">Meals </t>
  </si>
  <si>
    <t>LOCATION</t>
  </si>
  <si>
    <t>Total Lodging</t>
  </si>
  <si>
    <t>Total Meals</t>
  </si>
  <si>
    <t>Total Misc.</t>
  </si>
  <si>
    <t>YEAR ONE - Domestic</t>
  </si>
  <si>
    <t>YEAR TWO - Domestic</t>
  </si>
  <si>
    <t>YEAR THREE - Domestic</t>
  </si>
  <si>
    <t>YEAR FOUR - Domestic</t>
  </si>
  <si>
    <t>YEAR FIVE - Domestic</t>
  </si>
  <si>
    <t>(local travel here)</t>
  </si>
  <si>
    <t>Mileage</t>
  </si>
  <si>
    <t xml:space="preserve">Misc. </t>
  </si>
  <si>
    <t># of miles</t>
  </si>
  <si>
    <t>Total Mileage</t>
  </si>
  <si>
    <t>YEAR ONE - International</t>
  </si>
  <si>
    <t>YEAR TWO - International</t>
  </si>
  <si>
    <t>(local/in-state travel here)</t>
  </si>
  <si>
    <t>YEAR THREE - International</t>
  </si>
  <si>
    <t>YEAR FOUR - International</t>
  </si>
  <si>
    <t>YEAR FIVE - International</t>
  </si>
  <si>
    <t>Misc. (mileage, transportation, parking, etc)</t>
  </si>
  <si>
    <t>Misc.</t>
  </si>
  <si>
    <t>Registration</t>
  </si>
  <si>
    <t>Misc. (mileage, transporation, parking, etc)</t>
  </si>
  <si>
    <t>YEAR FIVE TOTAL</t>
  </si>
  <si>
    <t>YEAR ONE TOTAL</t>
  </si>
  <si>
    <t>YEAR TWO TOTAL</t>
  </si>
  <si>
    <t>YEAR THREE TOTAL</t>
  </si>
  <si>
    <t>YEAR FOUR TOTAL</t>
  </si>
  <si>
    <t>Trip Total</t>
  </si>
  <si>
    <t xml:space="preserve">Trip Total </t>
  </si>
  <si>
    <t>Misc. (mileage, transportation, parking etc)</t>
  </si>
  <si>
    <t>Calculate domestic travel costs based on location using federally approved rates located here:</t>
  </si>
  <si>
    <t xml:space="preserve">Calculate international travel costs based on location using U.S. Department of State approved rates located here: </t>
  </si>
  <si>
    <t>https://www.gsa.gov/travel/plan-book/per-diem-rates</t>
  </si>
  <si>
    <t>https://aoprals.state.gov/web920/per_diem.asp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</si>
</sst>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0.00_)"/>
    <numFmt numFmtId="165" formatCode="&quot;$&quot;#,##0"/>
    <numFmt numFmtId="166" formatCode="&quot;$&quot;#,##0.00"/>
  </numFmts>
  <fonts count="11">
    <font>
      <sz val="10"/>
      <name val="Arial"/>
    </font>
    <font>
      <sz val="10"/>
      <name val="Times New Roman"/>
      <family val="1"/>
    </font>
    <font>
      <b/>
      <i/>
      <sz val="16"/>
      <name val="Helv"/>
    </font>
    <font>
      <u/>
      <sz val="10"/>
      <color theme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</borders>
  <cellStyleXfs count="3">
    <xf numFmtId="0" fontId="0" fillId="2" borderId="0" applyProtection="0"/>
    <xf numFmtId="164" fontId="2" fillId="0" borderId="0"/>
    <xf numFmtId="0" fontId="3" fillId="2" borderId="0" applyNumberFormat="0" applyFill="0" applyBorder="0" applyAlignment="0" applyProtection="0"/>
  </cellStyleXfs>
  <cellXfs count="107">
    <xf numFmtId="0" fontId="0" fillId="2" borderId="0" xfId="0" applyNumberFormat="1" applyFill="1"/>
    <xf numFmtId="0" fontId="7" fillId="2" borderId="1" xfId="0" applyFont="1" applyBorder="1"/>
    <xf numFmtId="0" fontId="4" fillId="3" borderId="1" xfId="0" applyFont="1" applyFill="1" applyBorder="1"/>
    <xf numFmtId="0" fontId="5" fillId="3" borderId="1" xfId="0" applyFont="1" applyFill="1" applyBorder="1"/>
    <xf numFmtId="0" fontId="6" fillId="2" borderId="1" xfId="0" applyFont="1" applyBorder="1" applyAlignment="1">
      <alignment horizontal="center" vertical="center" wrapText="1"/>
    </xf>
    <xf numFmtId="0" fontId="6" fillId="2" borderId="1" xfId="0" applyFont="1" applyBorder="1"/>
    <xf numFmtId="0" fontId="5" fillId="2" borderId="1" xfId="0" applyFont="1" applyBorder="1" applyAlignment="1">
      <alignment horizontal="center" vertical="center" wrapText="1"/>
    </xf>
    <xf numFmtId="0" fontId="5" fillId="2" borderId="1" xfId="0" applyFont="1" applyBorder="1" applyAlignment="1">
      <alignment vertical="center" wrapText="1"/>
    </xf>
    <xf numFmtId="6" fontId="5" fillId="2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6" fontId="5" fillId="2" borderId="1" xfId="0" applyNumberFormat="1" applyFont="1" applyBorder="1" applyAlignment="1">
      <alignment horizontal="center"/>
    </xf>
    <xf numFmtId="0" fontId="0" fillId="2" borderId="1" xfId="0" applyBorder="1"/>
    <xf numFmtId="0" fontId="8" fillId="2" borderId="1" xfId="0" applyFont="1" applyBorder="1" applyAlignment="1">
      <alignment horizontal="center" vertical="center" wrapText="1"/>
    </xf>
    <xf numFmtId="0" fontId="9" fillId="2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6" fontId="5" fillId="5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 vertical="center" wrapText="1"/>
    </xf>
    <xf numFmtId="6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6" fontId="5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5" fillId="0" borderId="1" xfId="0" applyFont="1" applyFill="1" applyBorder="1"/>
    <xf numFmtId="0" fontId="10" fillId="0" borderId="1" xfId="0" applyFont="1" applyFill="1" applyBorder="1"/>
    <xf numFmtId="0" fontId="8" fillId="2" borderId="1" xfId="0" applyFont="1" applyBorder="1" applyAlignment="1">
      <alignment horizontal="center" vertical="center" wrapText="1"/>
    </xf>
    <xf numFmtId="0" fontId="6" fillId="2" borderId="1" xfId="0" applyFont="1" applyBorder="1" applyAlignment="1">
      <alignment horizontal="center" vertical="center" wrapText="1"/>
    </xf>
    <xf numFmtId="0" fontId="6" fillId="2" borderId="3" xfId="0" applyFont="1" applyBorder="1" applyAlignment="1">
      <alignment horizontal="center" vertical="center" wrapText="1"/>
    </xf>
    <xf numFmtId="5" fontId="6" fillId="2" borderId="1" xfId="0" applyNumberFormat="1" applyFont="1" applyBorder="1" applyAlignment="1">
      <alignment horizontal="center" vertical="center" wrapText="1"/>
    </xf>
    <xf numFmtId="5" fontId="6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Border="1" applyAlignment="1">
      <alignment horizontal="center" vertical="center" wrapText="1"/>
    </xf>
    <xf numFmtId="0" fontId="6" fillId="2" borderId="1" xfId="0" applyFont="1" applyBorder="1" applyAlignment="1">
      <alignment horizontal="center" vertical="center" wrapText="1"/>
    </xf>
    <xf numFmtId="0" fontId="6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vertical="center" wrapText="1"/>
    </xf>
    <xf numFmtId="0" fontId="5" fillId="0" borderId="2" xfId="0" applyFont="1" applyFill="1" applyBorder="1"/>
    <xf numFmtId="0" fontId="5" fillId="0" borderId="4" xfId="0" applyFont="1" applyFill="1" applyBorder="1" applyAlignment="1"/>
    <xf numFmtId="165" fontId="6" fillId="2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Border="1" applyAlignment="1">
      <alignment horizontal="center" vertical="center" wrapText="1"/>
    </xf>
    <xf numFmtId="165" fontId="5" fillId="2" borderId="1" xfId="0" applyNumberFormat="1" applyFont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7" fillId="2" borderId="3" xfId="0" applyFont="1" applyBorder="1"/>
    <xf numFmtId="165" fontId="6" fillId="2" borderId="3" xfId="0" applyNumberFormat="1" applyFont="1" applyBorder="1" applyAlignment="1">
      <alignment horizontal="center" vertical="center" wrapText="1"/>
    </xf>
    <xf numFmtId="1" fontId="6" fillId="6" borderId="2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4" fillId="6" borderId="2" xfId="0" applyFont="1" applyFill="1" applyBorder="1"/>
    <xf numFmtId="0" fontId="4" fillId="6" borderId="1" xfId="0" applyFont="1" applyFill="1" applyBorder="1"/>
    <xf numFmtId="0" fontId="5" fillId="6" borderId="1" xfId="0" applyFont="1" applyFill="1" applyBorder="1"/>
    <xf numFmtId="165" fontId="6" fillId="2" borderId="2" xfId="0" applyNumberFormat="1" applyFont="1" applyBorder="1" applyAlignment="1">
      <alignment horizontal="center" vertical="center" wrapText="1"/>
    </xf>
    <xf numFmtId="165" fontId="6" fillId="2" borderId="10" xfId="0" applyNumberFormat="1" applyFont="1" applyBorder="1" applyAlignment="1">
      <alignment vertical="center" wrapText="1"/>
    </xf>
    <xf numFmtId="165" fontId="6" fillId="2" borderId="5" xfId="0" applyNumberFormat="1" applyFont="1" applyBorder="1" applyAlignment="1">
      <alignment horizontal="center" vertical="center" wrapText="1"/>
    </xf>
    <xf numFmtId="0" fontId="6" fillId="2" borderId="11" xfId="0" applyNumberFormat="1" applyFont="1" applyBorder="1" applyAlignment="1">
      <alignment horizontal="center" vertical="center" wrapText="1"/>
    </xf>
    <xf numFmtId="166" fontId="6" fillId="2" borderId="11" xfId="0" applyNumberFormat="1" applyFont="1" applyBorder="1" applyAlignment="1">
      <alignment vertical="center" wrapText="1"/>
    </xf>
    <xf numFmtId="0" fontId="5" fillId="0" borderId="7" xfId="0" applyFont="1" applyFill="1" applyBorder="1"/>
    <xf numFmtId="165" fontId="6" fillId="2" borderId="10" xfId="0" applyNumberFormat="1" applyFont="1" applyBorder="1" applyAlignment="1">
      <alignment horizontal="center" vertical="center" wrapText="1"/>
    </xf>
    <xf numFmtId="0" fontId="6" fillId="2" borderId="8" xfId="0" applyFont="1" applyBorder="1" applyAlignment="1">
      <alignment horizontal="center" vertical="center" wrapText="1"/>
    </xf>
    <xf numFmtId="0" fontId="8" fillId="2" borderId="5" xfId="0" applyFont="1" applyBorder="1" applyAlignment="1">
      <alignment horizontal="center" vertical="center" wrapText="1"/>
    </xf>
    <xf numFmtId="165" fontId="6" fillId="2" borderId="9" xfId="0" applyNumberFormat="1" applyFont="1" applyBorder="1" applyAlignment="1">
      <alignment horizontal="center" vertical="center" wrapText="1"/>
    </xf>
    <xf numFmtId="5" fontId="6" fillId="2" borderId="3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65" fontId="5" fillId="2" borderId="10" xfId="0" applyNumberFormat="1" applyFont="1" applyBorder="1" applyAlignment="1">
      <alignment horizontal="center" vertical="center" wrapText="1"/>
    </xf>
    <xf numFmtId="0" fontId="6" fillId="2" borderId="10" xfId="0" applyFont="1" applyBorder="1" applyAlignment="1">
      <alignment horizontal="center" vertical="center" wrapText="1"/>
    </xf>
    <xf numFmtId="0" fontId="6" fillId="2" borderId="5" xfId="0" applyFont="1" applyBorder="1" applyAlignment="1">
      <alignment horizontal="center" vertical="center" wrapText="1"/>
    </xf>
    <xf numFmtId="1" fontId="6" fillId="6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6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Border="1" applyAlignment="1">
      <alignment horizontal="center"/>
    </xf>
    <xf numFmtId="165" fontId="6" fillId="2" borderId="13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6" fontId="5" fillId="3" borderId="1" xfId="0" applyNumberFormat="1" applyFont="1" applyFill="1" applyBorder="1" applyAlignment="1">
      <alignment horizontal="center" vertical="center" wrapText="1"/>
    </xf>
    <xf numFmtId="0" fontId="10" fillId="6" borderId="4" xfId="0" applyFont="1" applyFill="1" applyBorder="1"/>
    <xf numFmtId="0" fontId="6" fillId="2" borderId="13" xfId="0" applyNumberFormat="1" applyFont="1" applyBorder="1" applyAlignment="1">
      <alignment vertical="center" wrapText="1"/>
    </xf>
    <xf numFmtId="0" fontId="10" fillId="0" borderId="4" xfId="0" applyFont="1" applyFill="1" applyBorder="1" applyAlignment="1"/>
    <xf numFmtId="0" fontId="10" fillId="0" borderId="5" xfId="0" applyFont="1" applyFill="1" applyBorder="1" applyAlignment="1"/>
    <xf numFmtId="1" fontId="3" fillId="0" borderId="5" xfId="2" applyNumberFormat="1" applyFill="1" applyBorder="1" applyAlignment="1">
      <alignment vertical="center" wrapText="1"/>
    </xf>
    <xf numFmtId="0" fontId="3" fillId="0" borderId="6" xfId="2" applyFill="1" applyBorder="1" applyAlignment="1">
      <alignment horizontal="center"/>
    </xf>
    <xf numFmtId="0" fontId="3" fillId="0" borderId="5" xfId="2" applyFill="1" applyBorder="1" applyAlignment="1">
      <alignment horizontal="center"/>
    </xf>
    <xf numFmtId="1" fontId="3" fillId="0" borderId="4" xfId="2" applyNumberFormat="1" applyFill="1" applyBorder="1" applyAlignment="1">
      <alignment horizontal="center" vertical="center" wrapText="1"/>
    </xf>
    <xf numFmtId="1" fontId="3" fillId="0" borderId="6" xfId="2" applyNumberForma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5" fontId="6" fillId="2" borderId="2" xfId="0" applyNumberFormat="1" applyFont="1" applyBorder="1" applyAlignment="1">
      <alignment horizontal="center" vertical="center" wrapText="1"/>
    </xf>
    <xf numFmtId="165" fontId="6" fillId="2" borderId="3" xfId="0" applyNumberFormat="1" applyFont="1" applyBorder="1" applyAlignment="1">
      <alignment horizontal="center" vertical="center" wrapText="1"/>
    </xf>
    <xf numFmtId="0" fontId="6" fillId="2" borderId="2" xfId="0" applyFont="1" applyBorder="1" applyAlignment="1">
      <alignment horizontal="center" vertical="center" wrapText="1"/>
    </xf>
    <xf numFmtId="0" fontId="6" fillId="2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6" fillId="2" borderId="7" xfId="0" applyNumberFormat="1" applyFont="1" applyBorder="1" applyAlignment="1">
      <alignment horizontal="center" vertical="center" wrapText="1"/>
    </xf>
    <xf numFmtId="165" fontId="6" fillId="2" borderId="8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6" fillId="2" borderId="7" xfId="0" applyFont="1" applyBorder="1" applyAlignment="1">
      <alignment horizontal="center" vertical="center" wrapText="1"/>
    </xf>
    <xf numFmtId="0" fontId="6" fillId="2" borderId="8" xfId="0" applyFont="1" applyBorder="1" applyAlignment="1">
      <alignment horizontal="center" vertical="center" wrapText="1"/>
    </xf>
    <xf numFmtId="0" fontId="5" fillId="2" borderId="4" xfId="0" applyFont="1" applyBorder="1" applyAlignment="1">
      <alignment horizontal="center" vertical="center" wrapText="1"/>
    </xf>
    <xf numFmtId="0" fontId="5" fillId="2" borderId="5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- Style1" xfId="1" xr:uid="{00000000-0005-0000-0000-000004000000}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oprals.state.gov/web920/per_diem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Q158"/>
  <sheetViews>
    <sheetView tabSelected="1" topLeftCell="A125" workbookViewId="0">
      <selection activeCell="B81" sqref="B81"/>
    </sheetView>
  </sheetViews>
  <sheetFormatPr baseColWidth="10" defaultColWidth="12.5" defaultRowHeight="13"/>
  <cols>
    <col min="1" max="1" width="13" style="11" customWidth="1"/>
    <col min="2" max="2" width="9" style="11" customWidth="1"/>
    <col min="3" max="3" width="12.5" style="11"/>
    <col min="4" max="4" width="14.6640625" style="11" customWidth="1"/>
    <col min="5" max="5" width="11.1640625" style="11" customWidth="1"/>
    <col min="6" max="6" width="9.83203125" style="11" customWidth="1"/>
    <col min="7" max="7" width="12" style="11" customWidth="1"/>
    <col min="8" max="8" width="14" style="11" customWidth="1"/>
    <col min="9" max="9" width="10.1640625" style="11" customWidth="1"/>
    <col min="10" max="10" width="10.83203125" style="11" customWidth="1"/>
    <col min="11" max="11" width="11.83203125" style="11" customWidth="1"/>
    <col min="12" max="13" width="12.5" style="11"/>
    <col min="14" max="14" width="11.83203125" style="11" customWidth="1"/>
    <col min="15" max="15" width="14" style="11" customWidth="1"/>
    <col min="16" max="16" width="10.33203125" style="11" customWidth="1"/>
    <col min="17" max="16384" width="12.5" style="11"/>
  </cols>
  <sheetData>
    <row r="1" spans="1:17" s="2" customFormat="1" ht="18">
      <c r="A1" s="2" t="s">
        <v>0</v>
      </c>
      <c r="N1" s="3"/>
    </row>
    <row r="2" spans="1:17" s="27" customFormat="1" ht="18">
      <c r="A2" s="89" t="s">
        <v>41</v>
      </c>
      <c r="B2" s="90"/>
      <c r="C2" s="90"/>
      <c r="D2" s="90"/>
      <c r="E2" s="90"/>
      <c r="F2" s="90"/>
      <c r="G2" s="90"/>
      <c r="H2" s="90"/>
      <c r="I2" s="85" t="s">
        <v>43</v>
      </c>
      <c r="J2" s="85"/>
      <c r="K2" s="85"/>
      <c r="L2" s="86"/>
      <c r="N2" s="29"/>
    </row>
    <row r="3" spans="1:17" s="27" customFormat="1" ht="18">
      <c r="A3" s="49"/>
      <c r="B3" s="50"/>
      <c r="C3" s="50"/>
      <c r="D3" s="50"/>
      <c r="E3" s="51"/>
      <c r="F3" s="51"/>
      <c r="G3" s="51"/>
      <c r="H3" s="51"/>
      <c r="I3" s="51"/>
      <c r="J3" s="51"/>
      <c r="K3" s="51"/>
      <c r="L3" s="51"/>
      <c r="M3" s="51"/>
      <c r="N3" s="52"/>
      <c r="O3" s="51"/>
      <c r="P3" s="51"/>
      <c r="Q3" s="51"/>
    </row>
    <row r="4" spans="1:17" s="27" customFormat="1" ht="18">
      <c r="A4" s="89" t="s">
        <v>13</v>
      </c>
      <c r="B4" s="102"/>
      <c r="C4" s="28"/>
      <c r="D4" s="28"/>
      <c r="N4" s="29"/>
    </row>
    <row r="5" spans="1:17" s="27" customFormat="1" ht="9.75" customHeight="1">
      <c r="A5" s="30"/>
      <c r="B5" s="28"/>
      <c r="C5" s="28"/>
      <c r="D5" s="28"/>
      <c r="N5" s="29"/>
    </row>
    <row r="6" spans="1:17" s="27" customFormat="1" ht="18">
      <c r="A6" s="29" t="s">
        <v>9</v>
      </c>
      <c r="B6" s="40" t="s">
        <v>3</v>
      </c>
      <c r="C6" s="40" t="s">
        <v>31</v>
      </c>
      <c r="D6" s="58"/>
      <c r="E6" s="95" t="s">
        <v>2</v>
      </c>
      <c r="F6" s="96"/>
      <c r="G6" s="97"/>
      <c r="H6" s="41" t="s">
        <v>10</v>
      </c>
      <c r="I6" s="95" t="s">
        <v>8</v>
      </c>
      <c r="J6" s="96"/>
      <c r="K6" s="97"/>
      <c r="L6" s="29" t="s">
        <v>11</v>
      </c>
      <c r="M6" s="29" t="s">
        <v>29</v>
      </c>
      <c r="N6" s="29"/>
      <c r="Q6" s="29" t="s">
        <v>38</v>
      </c>
    </row>
    <row r="7" spans="1:17" s="1" customFormat="1" ht="15" customHeight="1">
      <c r="A7" s="93"/>
      <c r="B7" s="91"/>
      <c r="C7" s="98"/>
      <c r="D7" s="59"/>
      <c r="E7" s="67" t="s">
        <v>1</v>
      </c>
      <c r="F7" s="71" t="s">
        <v>7</v>
      </c>
      <c r="G7" s="37" t="s">
        <v>6</v>
      </c>
      <c r="H7" s="91">
        <f>$E8*F8*G8</f>
        <v>0</v>
      </c>
      <c r="I7" s="37" t="s">
        <v>1</v>
      </c>
      <c r="J7" s="37" t="s">
        <v>5</v>
      </c>
      <c r="K7" s="37" t="s">
        <v>6</v>
      </c>
      <c r="L7" s="91">
        <f>$I8*J8*K8</f>
        <v>0</v>
      </c>
      <c r="M7" s="37" t="s">
        <v>4</v>
      </c>
      <c r="N7" s="37" t="s">
        <v>6</v>
      </c>
      <c r="O7" s="37" t="s">
        <v>12</v>
      </c>
      <c r="P7" s="4"/>
      <c r="Q7" s="5"/>
    </row>
    <row r="8" spans="1:17" s="1" customFormat="1" ht="16">
      <c r="A8" s="94"/>
      <c r="B8" s="92"/>
      <c r="C8" s="99"/>
      <c r="D8" s="59"/>
      <c r="E8" s="55"/>
      <c r="F8" s="5"/>
      <c r="G8" s="32"/>
      <c r="H8" s="92"/>
      <c r="I8" s="42"/>
      <c r="J8" s="32"/>
      <c r="K8" s="32"/>
      <c r="L8" s="92"/>
      <c r="M8" s="43"/>
      <c r="N8" s="4"/>
      <c r="O8" s="42">
        <f>$M8*N8</f>
        <v>0</v>
      </c>
      <c r="P8" s="12"/>
      <c r="Q8" s="44">
        <f>SUM(B7*G8+C7*G8+H7+L7+O8)</f>
        <v>0</v>
      </c>
    </row>
    <row r="9" spans="1:17" s="1" customFormat="1" ht="16">
      <c r="D9" s="46"/>
      <c r="E9" s="32"/>
      <c r="F9" s="32"/>
      <c r="G9" s="7"/>
      <c r="H9" s="39"/>
      <c r="I9" s="39"/>
      <c r="J9" s="39"/>
      <c r="K9" s="39"/>
      <c r="L9" s="39"/>
      <c r="M9" s="33"/>
      <c r="N9" s="32"/>
      <c r="O9" s="32"/>
      <c r="P9" s="31"/>
      <c r="Q9" s="6"/>
    </row>
    <row r="10" spans="1:17" s="27" customFormat="1" ht="18">
      <c r="A10" s="29" t="s">
        <v>9</v>
      </c>
      <c r="B10" s="40" t="s">
        <v>3</v>
      </c>
      <c r="C10" s="40" t="s">
        <v>31</v>
      </c>
      <c r="D10" s="58"/>
      <c r="E10" s="95" t="s">
        <v>2</v>
      </c>
      <c r="F10" s="96"/>
      <c r="G10" s="97"/>
      <c r="H10" s="41" t="s">
        <v>10</v>
      </c>
      <c r="I10" s="95" t="s">
        <v>8</v>
      </c>
      <c r="J10" s="96"/>
      <c r="K10" s="97"/>
      <c r="L10" s="29" t="s">
        <v>11</v>
      </c>
      <c r="M10" s="29" t="s">
        <v>29</v>
      </c>
      <c r="N10" s="29"/>
      <c r="Q10" s="29" t="s">
        <v>38</v>
      </c>
    </row>
    <row r="11" spans="1:17" s="1" customFormat="1" ht="15" customHeight="1">
      <c r="A11" s="93"/>
      <c r="B11" s="91"/>
      <c r="C11" s="98"/>
      <c r="D11" s="59"/>
      <c r="E11" s="67" t="s">
        <v>1</v>
      </c>
      <c r="F11" s="71" t="s">
        <v>7</v>
      </c>
      <c r="G11" s="37" t="s">
        <v>6</v>
      </c>
      <c r="H11" s="91">
        <f>$E12*F12*G12</f>
        <v>0</v>
      </c>
      <c r="I11" s="37" t="s">
        <v>1</v>
      </c>
      <c r="J11" s="37" t="s">
        <v>5</v>
      </c>
      <c r="K11" s="37" t="s">
        <v>6</v>
      </c>
      <c r="L11" s="91">
        <f>$I12*J12*K12</f>
        <v>0</v>
      </c>
      <c r="M11" s="37" t="s">
        <v>4</v>
      </c>
      <c r="N11" s="37" t="s">
        <v>6</v>
      </c>
      <c r="O11" s="37" t="s">
        <v>12</v>
      </c>
      <c r="P11" s="37"/>
      <c r="Q11" s="5"/>
    </row>
    <row r="12" spans="1:17" s="1" customFormat="1" ht="16">
      <c r="A12" s="94"/>
      <c r="B12" s="92"/>
      <c r="C12" s="99"/>
      <c r="D12" s="59"/>
      <c r="E12" s="55"/>
      <c r="F12" s="5"/>
      <c r="G12" s="37"/>
      <c r="H12" s="92"/>
      <c r="I12" s="42"/>
      <c r="J12" s="37"/>
      <c r="K12" s="37"/>
      <c r="L12" s="92"/>
      <c r="M12" s="43"/>
      <c r="N12" s="37"/>
      <c r="O12" s="42">
        <f>$M12*N12</f>
        <v>0</v>
      </c>
      <c r="P12" s="36"/>
      <c r="Q12" s="44">
        <f>SUM(B11*G12+C11*G12+H11+L11+O12)</f>
        <v>0</v>
      </c>
    </row>
    <row r="13" spans="1:17" s="1" customFormat="1" ht="16">
      <c r="A13" s="38"/>
      <c r="B13" s="47"/>
      <c r="C13" s="47"/>
      <c r="D13" s="62"/>
      <c r="E13" s="42"/>
      <c r="F13" s="5"/>
      <c r="G13" s="37"/>
      <c r="H13" s="47"/>
      <c r="I13" s="42"/>
      <c r="J13" s="37"/>
      <c r="K13" s="37"/>
      <c r="L13" s="47"/>
      <c r="M13" s="43"/>
      <c r="N13" s="37"/>
      <c r="O13" s="42"/>
      <c r="P13" s="36"/>
      <c r="Q13" s="44"/>
    </row>
    <row r="14" spans="1:17" s="27" customFormat="1" ht="18">
      <c r="A14" s="29" t="s">
        <v>9</v>
      </c>
      <c r="B14" s="100" t="s">
        <v>19</v>
      </c>
      <c r="C14" s="101"/>
      <c r="D14" s="64" t="s">
        <v>22</v>
      </c>
      <c r="E14" s="96" t="s">
        <v>2</v>
      </c>
      <c r="F14" s="96"/>
      <c r="G14" s="97"/>
      <c r="H14" s="41" t="s">
        <v>10</v>
      </c>
      <c r="I14" s="95" t="s">
        <v>8</v>
      </c>
      <c r="J14" s="96"/>
      <c r="K14" s="97"/>
      <c r="L14" s="29" t="s">
        <v>11</v>
      </c>
      <c r="M14" s="29" t="s">
        <v>30</v>
      </c>
      <c r="N14" s="29"/>
      <c r="Q14" s="29" t="s">
        <v>39</v>
      </c>
    </row>
    <row r="15" spans="1:17" s="1" customFormat="1" ht="15" customHeight="1">
      <c r="A15" s="103" t="s">
        <v>18</v>
      </c>
      <c r="B15" s="56" t="s">
        <v>1</v>
      </c>
      <c r="C15" s="72" t="s">
        <v>21</v>
      </c>
      <c r="D15" s="65"/>
      <c r="E15" s="67" t="s">
        <v>1</v>
      </c>
      <c r="F15" s="71" t="s">
        <v>7</v>
      </c>
      <c r="G15" s="37" t="s">
        <v>6</v>
      </c>
      <c r="H15" s="91">
        <f>$E16*F16*G16</f>
        <v>0</v>
      </c>
      <c r="I15" s="37" t="s">
        <v>1</v>
      </c>
      <c r="J15" s="37" t="s">
        <v>5</v>
      </c>
      <c r="K15" s="37" t="s">
        <v>6</v>
      </c>
      <c r="L15" s="91">
        <f>$I16*J16*K16</f>
        <v>0</v>
      </c>
      <c r="M15" s="37" t="s">
        <v>4</v>
      </c>
      <c r="N15" s="37" t="s">
        <v>6</v>
      </c>
      <c r="O15" s="37" t="s">
        <v>12</v>
      </c>
      <c r="P15" s="37"/>
      <c r="Q15" s="5"/>
    </row>
    <row r="16" spans="1:17" s="1" customFormat="1" ht="16">
      <c r="A16" s="104"/>
      <c r="B16" s="57">
        <v>0.56000000000000005</v>
      </c>
      <c r="C16" s="81"/>
      <c r="D16" s="54">
        <f>$B16*C16</f>
        <v>0</v>
      </c>
      <c r="E16" s="55"/>
      <c r="F16" s="5"/>
      <c r="G16" s="37"/>
      <c r="H16" s="92"/>
      <c r="I16" s="42"/>
      <c r="J16" s="37"/>
      <c r="K16" s="37"/>
      <c r="L16" s="92"/>
      <c r="M16" s="43"/>
      <c r="N16" s="37"/>
      <c r="O16" s="42">
        <f>$M16*N16</f>
        <v>0</v>
      </c>
      <c r="P16" s="36"/>
      <c r="Q16" s="44">
        <f>SUM(D16+H15+L15+O16)</f>
        <v>0</v>
      </c>
    </row>
    <row r="17" spans="1:17" s="1" customFormat="1" ht="9.75" customHeight="1">
      <c r="A17" s="7"/>
      <c r="B17" s="33"/>
      <c r="C17" s="60"/>
      <c r="D17" s="66"/>
      <c r="E17" s="61"/>
      <c r="F17" s="32"/>
      <c r="G17" s="32"/>
      <c r="H17" s="32"/>
      <c r="I17" s="32"/>
      <c r="J17" s="32"/>
      <c r="K17" s="32"/>
      <c r="L17" s="32"/>
      <c r="M17" s="31"/>
      <c r="N17" s="32"/>
      <c r="O17" s="32"/>
      <c r="P17" s="31"/>
      <c r="Q17" s="6"/>
    </row>
    <row r="18" spans="1:17" s="1" customFormat="1" ht="16">
      <c r="A18" s="13"/>
      <c r="B18" s="34"/>
      <c r="C18" s="34"/>
      <c r="D18" s="63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105" t="s">
        <v>34</v>
      </c>
      <c r="P18" s="106"/>
      <c r="Q18" s="8">
        <f>SUM(Q8:Q17)</f>
        <v>0</v>
      </c>
    </row>
    <row r="19" spans="1:17" s="9" customFormat="1" ht="16">
      <c r="A19" s="14"/>
      <c r="B19" s="45"/>
      <c r="C19" s="45"/>
      <c r="D19" s="4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7"/>
      <c r="P19" s="17"/>
      <c r="Q19" s="18"/>
    </row>
    <row r="20" spans="1:17" s="27" customFormat="1" ht="18">
      <c r="A20" s="82" t="s">
        <v>14</v>
      </c>
      <c r="B20" s="83"/>
      <c r="C20" s="28"/>
      <c r="D20" s="28"/>
      <c r="N20" s="29"/>
    </row>
    <row r="21" spans="1:17" s="27" customFormat="1" ht="9.75" customHeight="1">
      <c r="A21" s="30"/>
      <c r="B21" s="28"/>
      <c r="C21" s="28"/>
      <c r="D21" s="28"/>
      <c r="N21" s="29"/>
    </row>
    <row r="22" spans="1:17" s="27" customFormat="1" ht="18">
      <c r="A22" s="29" t="s">
        <v>9</v>
      </c>
      <c r="B22" s="40" t="s">
        <v>3</v>
      </c>
      <c r="C22" s="40" t="s">
        <v>31</v>
      </c>
      <c r="D22" s="58"/>
      <c r="E22" s="95" t="s">
        <v>2</v>
      </c>
      <c r="F22" s="96"/>
      <c r="G22" s="97"/>
      <c r="H22" s="41" t="s">
        <v>10</v>
      </c>
      <c r="I22" s="95" t="s">
        <v>8</v>
      </c>
      <c r="J22" s="96"/>
      <c r="K22" s="97"/>
      <c r="L22" s="29" t="s">
        <v>11</v>
      </c>
      <c r="M22" s="29" t="s">
        <v>29</v>
      </c>
      <c r="N22" s="29"/>
      <c r="Q22" s="29" t="s">
        <v>39</v>
      </c>
    </row>
    <row r="23" spans="1:17" s="1" customFormat="1" ht="15" customHeight="1">
      <c r="A23" s="93"/>
      <c r="B23" s="91"/>
      <c r="C23" s="91"/>
      <c r="D23" s="53"/>
      <c r="E23" s="37" t="s">
        <v>1</v>
      </c>
      <c r="F23" s="71" t="s">
        <v>7</v>
      </c>
      <c r="G23" s="37" t="s">
        <v>6</v>
      </c>
      <c r="H23" s="91">
        <f>$E24*F24*G24</f>
        <v>0</v>
      </c>
      <c r="I23" s="37" t="s">
        <v>1</v>
      </c>
      <c r="J23" s="37" t="s">
        <v>5</v>
      </c>
      <c r="K23" s="37" t="s">
        <v>6</v>
      </c>
      <c r="L23" s="91">
        <f>$I24*J24*K24</f>
        <v>0</v>
      </c>
      <c r="M23" s="36" t="s">
        <v>4</v>
      </c>
      <c r="N23" s="37" t="s">
        <v>6</v>
      </c>
      <c r="O23" s="37" t="s">
        <v>12</v>
      </c>
      <c r="P23" s="37"/>
      <c r="Q23" s="5"/>
    </row>
    <row r="24" spans="1:17" s="1" customFormat="1" ht="16">
      <c r="A24" s="94"/>
      <c r="B24" s="92"/>
      <c r="C24" s="92"/>
      <c r="D24" s="47"/>
      <c r="E24" s="42"/>
      <c r="F24" s="5"/>
      <c r="G24" s="37"/>
      <c r="H24" s="92"/>
      <c r="I24" s="42"/>
      <c r="J24" s="37"/>
      <c r="K24" s="37"/>
      <c r="L24" s="92"/>
      <c r="M24" s="43"/>
      <c r="N24" s="37"/>
      <c r="O24" s="42">
        <f>$M24*N24</f>
        <v>0</v>
      </c>
      <c r="P24" s="36"/>
      <c r="Q24" s="44">
        <f>SUM(B23*G24+C23*G24+H23+L23+O24)</f>
        <v>0</v>
      </c>
    </row>
    <row r="25" spans="1:17" s="1" customFormat="1" ht="16">
      <c r="E25" s="37"/>
      <c r="F25" s="37"/>
      <c r="G25" s="7"/>
      <c r="H25" s="39"/>
      <c r="I25" s="39"/>
      <c r="J25" s="39"/>
      <c r="K25" s="39"/>
      <c r="L25" s="39"/>
      <c r="M25" s="38"/>
      <c r="N25" s="37"/>
      <c r="O25" s="37"/>
      <c r="P25" s="36"/>
      <c r="Q25" s="6"/>
    </row>
    <row r="26" spans="1:17" s="27" customFormat="1" ht="18">
      <c r="A26" s="29" t="s">
        <v>9</v>
      </c>
      <c r="B26" s="40" t="s">
        <v>3</v>
      </c>
      <c r="C26" s="40" t="s">
        <v>31</v>
      </c>
      <c r="D26" s="58"/>
      <c r="E26" s="95" t="s">
        <v>2</v>
      </c>
      <c r="F26" s="96"/>
      <c r="G26" s="97"/>
      <c r="H26" s="41" t="s">
        <v>10</v>
      </c>
      <c r="I26" s="95" t="s">
        <v>8</v>
      </c>
      <c r="J26" s="96"/>
      <c r="K26" s="97"/>
      <c r="L26" s="29" t="s">
        <v>11</v>
      </c>
      <c r="M26" s="29" t="s">
        <v>29</v>
      </c>
      <c r="N26" s="29"/>
      <c r="Q26" s="29" t="s">
        <v>39</v>
      </c>
    </row>
    <row r="27" spans="1:17" s="1" customFormat="1" ht="15" customHeight="1">
      <c r="A27" s="93"/>
      <c r="B27" s="91"/>
      <c r="C27" s="91"/>
      <c r="D27" s="53"/>
      <c r="E27" s="37" t="s">
        <v>1</v>
      </c>
      <c r="F27" s="71" t="s">
        <v>7</v>
      </c>
      <c r="G27" s="37" t="s">
        <v>6</v>
      </c>
      <c r="H27" s="91">
        <f>$E28*F28*G28</f>
        <v>0</v>
      </c>
      <c r="I27" s="37" t="s">
        <v>1</v>
      </c>
      <c r="J27" s="37" t="s">
        <v>5</v>
      </c>
      <c r="K27" s="37" t="s">
        <v>6</v>
      </c>
      <c r="L27" s="91">
        <f>$I28*J28*K28</f>
        <v>0</v>
      </c>
      <c r="M27" s="36" t="s">
        <v>4</v>
      </c>
      <c r="N27" s="37" t="s">
        <v>6</v>
      </c>
      <c r="O27" s="37" t="s">
        <v>12</v>
      </c>
      <c r="P27" s="37"/>
      <c r="Q27" s="5"/>
    </row>
    <row r="28" spans="1:17" s="1" customFormat="1" ht="16">
      <c r="A28" s="94"/>
      <c r="B28" s="92"/>
      <c r="C28" s="92"/>
      <c r="D28" s="47"/>
      <c r="E28" s="42"/>
      <c r="F28" s="5"/>
      <c r="G28" s="37"/>
      <c r="H28" s="92"/>
      <c r="I28" s="42"/>
      <c r="J28" s="37"/>
      <c r="K28" s="37"/>
      <c r="L28" s="92"/>
      <c r="M28" s="43"/>
      <c r="N28" s="37"/>
      <c r="O28" s="42">
        <f>$M28*N28</f>
        <v>0</v>
      </c>
      <c r="P28" s="36"/>
      <c r="Q28" s="44">
        <f>SUM(B27*G28+C27*G28+H27+L27+O28)</f>
        <v>0</v>
      </c>
    </row>
    <row r="29" spans="1:17" s="1" customFormat="1" ht="16">
      <c r="A29" s="38"/>
      <c r="B29" s="47"/>
      <c r="C29" s="47"/>
      <c r="D29" s="47"/>
      <c r="E29" s="42"/>
      <c r="F29" s="5"/>
      <c r="G29" s="37"/>
      <c r="H29" s="47"/>
      <c r="I29" s="42"/>
      <c r="J29" s="37"/>
      <c r="K29" s="37"/>
      <c r="L29" s="47"/>
      <c r="M29" s="43"/>
      <c r="N29" s="37"/>
      <c r="O29" s="42"/>
      <c r="P29" s="36"/>
      <c r="Q29" s="44"/>
    </row>
    <row r="30" spans="1:17" s="27" customFormat="1" ht="18">
      <c r="A30" s="29" t="s">
        <v>9</v>
      </c>
      <c r="B30" s="100" t="s">
        <v>19</v>
      </c>
      <c r="C30" s="101"/>
      <c r="D30" s="64" t="s">
        <v>22</v>
      </c>
      <c r="E30" s="96" t="s">
        <v>2</v>
      </c>
      <c r="F30" s="96"/>
      <c r="G30" s="97"/>
      <c r="H30" s="41" t="s">
        <v>10</v>
      </c>
      <c r="I30" s="95" t="s">
        <v>8</v>
      </c>
      <c r="J30" s="96"/>
      <c r="K30" s="97"/>
      <c r="L30" s="29" t="s">
        <v>11</v>
      </c>
      <c r="M30" s="29" t="s">
        <v>20</v>
      </c>
      <c r="N30" s="29"/>
      <c r="Q30" s="29" t="s">
        <v>39</v>
      </c>
    </row>
    <row r="31" spans="1:17" s="1" customFormat="1" ht="15" customHeight="1">
      <c r="A31" s="103" t="s">
        <v>18</v>
      </c>
      <c r="B31" s="56" t="s">
        <v>1</v>
      </c>
      <c r="C31" s="72" t="s">
        <v>21</v>
      </c>
      <c r="D31" s="65"/>
      <c r="E31" s="67" t="s">
        <v>1</v>
      </c>
      <c r="F31" s="71" t="s">
        <v>7</v>
      </c>
      <c r="G31" s="37" t="s">
        <v>6</v>
      </c>
      <c r="H31" s="91">
        <f>$E32*F32*G32</f>
        <v>0</v>
      </c>
      <c r="I31" s="37" t="s">
        <v>1</v>
      </c>
      <c r="J31" s="37" t="s">
        <v>5</v>
      </c>
      <c r="K31" s="37" t="s">
        <v>6</v>
      </c>
      <c r="L31" s="91">
        <f>$I32*J32*K32</f>
        <v>0</v>
      </c>
      <c r="M31" s="36" t="s">
        <v>4</v>
      </c>
      <c r="N31" s="37" t="s">
        <v>6</v>
      </c>
      <c r="O31" s="37" t="s">
        <v>12</v>
      </c>
      <c r="P31" s="37"/>
      <c r="Q31" s="5"/>
    </row>
    <row r="32" spans="1:17" s="1" customFormat="1" ht="16">
      <c r="A32" s="104"/>
      <c r="B32" s="57">
        <v>0.56000000000000005</v>
      </c>
      <c r="C32" s="81"/>
      <c r="D32" s="54">
        <f>$B32*C32</f>
        <v>0</v>
      </c>
      <c r="E32" s="55"/>
      <c r="F32" s="5"/>
      <c r="G32" s="37"/>
      <c r="H32" s="92"/>
      <c r="I32" s="42"/>
      <c r="J32" s="37"/>
      <c r="K32" s="37"/>
      <c r="L32" s="92"/>
      <c r="M32" s="43"/>
      <c r="N32" s="37"/>
      <c r="O32" s="42"/>
      <c r="P32" s="36"/>
      <c r="Q32" s="44">
        <f>SUM(D32+H31+L31+O32)</f>
        <v>0</v>
      </c>
    </row>
    <row r="33" spans="1:17" s="1" customFormat="1" ht="9.75" customHeight="1">
      <c r="A33" s="7"/>
      <c r="B33" s="38"/>
      <c r="C33" s="60"/>
      <c r="D33" s="66"/>
      <c r="E33" s="61"/>
      <c r="F33" s="37"/>
      <c r="G33" s="37"/>
      <c r="H33" s="37"/>
      <c r="I33" s="37"/>
      <c r="J33" s="37"/>
      <c r="K33" s="37"/>
      <c r="L33" s="37"/>
      <c r="M33" s="36"/>
      <c r="N33" s="37"/>
      <c r="O33" s="37"/>
      <c r="P33" s="36"/>
      <c r="Q33" s="6"/>
    </row>
    <row r="34" spans="1:17" s="1" customFormat="1" ht="16">
      <c r="A34" s="13"/>
      <c r="B34" s="34"/>
      <c r="C34" s="34"/>
      <c r="D34" s="34"/>
      <c r="E34" s="35"/>
      <c r="F34" s="34"/>
      <c r="G34" s="34"/>
      <c r="H34" s="34"/>
      <c r="I34" s="34"/>
      <c r="J34" s="34"/>
      <c r="K34" s="34"/>
      <c r="L34" s="34"/>
      <c r="M34" s="34"/>
      <c r="N34" s="34"/>
      <c r="O34" s="105" t="s">
        <v>35</v>
      </c>
      <c r="P34" s="106"/>
      <c r="Q34" s="8">
        <f>SUM(Q24:Q33)</f>
        <v>0</v>
      </c>
    </row>
    <row r="35" spans="1:17" s="9" customFormat="1" ht="16">
      <c r="A35" s="19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20"/>
      <c r="N35" s="19"/>
      <c r="O35" s="19"/>
      <c r="P35" s="19"/>
      <c r="Q35" s="21"/>
    </row>
    <row r="36" spans="1:17" s="27" customFormat="1" ht="18">
      <c r="A36" s="82" t="s">
        <v>15</v>
      </c>
      <c r="B36" s="83"/>
      <c r="C36" s="28"/>
      <c r="D36" s="28"/>
      <c r="N36" s="29"/>
    </row>
    <row r="37" spans="1:17" s="27" customFormat="1" ht="9.75" customHeight="1">
      <c r="A37" s="30"/>
      <c r="B37" s="28"/>
      <c r="C37" s="28"/>
      <c r="D37" s="28"/>
      <c r="N37" s="29"/>
    </row>
    <row r="38" spans="1:17" s="27" customFormat="1" ht="18">
      <c r="A38" s="29" t="s">
        <v>9</v>
      </c>
      <c r="B38" s="40" t="s">
        <v>3</v>
      </c>
      <c r="C38" s="40" t="s">
        <v>31</v>
      </c>
      <c r="D38" s="58"/>
      <c r="E38" s="95" t="s">
        <v>2</v>
      </c>
      <c r="F38" s="96"/>
      <c r="G38" s="97"/>
      <c r="H38" s="41" t="s">
        <v>10</v>
      </c>
      <c r="I38" s="95" t="s">
        <v>8</v>
      </c>
      <c r="J38" s="96"/>
      <c r="K38" s="97"/>
      <c r="L38" s="29" t="s">
        <v>11</v>
      </c>
      <c r="M38" s="29" t="s">
        <v>29</v>
      </c>
      <c r="N38" s="29"/>
      <c r="Q38" s="29" t="s">
        <v>39</v>
      </c>
    </row>
    <row r="39" spans="1:17" s="1" customFormat="1" ht="15" customHeight="1">
      <c r="A39" s="93"/>
      <c r="B39" s="91"/>
      <c r="C39" s="91"/>
      <c r="D39" s="53"/>
      <c r="E39" s="37" t="s">
        <v>1</v>
      </c>
      <c r="F39" s="71" t="s">
        <v>7</v>
      </c>
      <c r="G39" s="37" t="s">
        <v>6</v>
      </c>
      <c r="H39" s="91">
        <f>$E40*F40*G40</f>
        <v>0</v>
      </c>
      <c r="I39" s="37" t="s">
        <v>1</v>
      </c>
      <c r="J39" s="37" t="s">
        <v>5</v>
      </c>
      <c r="K39" s="37" t="s">
        <v>6</v>
      </c>
      <c r="L39" s="91">
        <f>$I40*J40*K40</f>
        <v>0</v>
      </c>
      <c r="M39" s="36" t="s">
        <v>4</v>
      </c>
      <c r="N39" s="37" t="s">
        <v>6</v>
      </c>
      <c r="O39" s="37" t="s">
        <v>12</v>
      </c>
      <c r="P39" s="37"/>
      <c r="Q39" s="5"/>
    </row>
    <row r="40" spans="1:17" s="1" customFormat="1" ht="16">
      <c r="A40" s="94"/>
      <c r="B40" s="92"/>
      <c r="C40" s="92"/>
      <c r="D40" s="47"/>
      <c r="E40" s="42"/>
      <c r="F40" s="5"/>
      <c r="G40" s="37"/>
      <c r="H40" s="92"/>
      <c r="I40" s="42"/>
      <c r="J40" s="37"/>
      <c r="K40" s="37"/>
      <c r="L40" s="92"/>
      <c r="M40" s="43"/>
      <c r="N40" s="37"/>
      <c r="O40" s="42">
        <f>$M40*N40</f>
        <v>0</v>
      </c>
      <c r="P40" s="36"/>
      <c r="Q40" s="44">
        <f>SUM(B39*G40+C39*G40+H39+L39+O40)</f>
        <v>0</v>
      </c>
    </row>
    <row r="41" spans="1:17" s="1" customFormat="1" ht="16">
      <c r="E41" s="37"/>
      <c r="F41" s="37"/>
      <c r="G41" s="7"/>
      <c r="H41" s="39"/>
      <c r="I41" s="39"/>
      <c r="J41" s="39"/>
      <c r="K41" s="39"/>
      <c r="L41" s="39"/>
      <c r="M41" s="38"/>
      <c r="N41" s="37"/>
      <c r="O41" s="37"/>
      <c r="P41" s="36"/>
      <c r="Q41" s="6"/>
    </row>
    <row r="42" spans="1:17" s="27" customFormat="1" ht="18">
      <c r="A42" s="29" t="s">
        <v>9</v>
      </c>
      <c r="B42" s="40" t="s">
        <v>3</v>
      </c>
      <c r="C42" s="40" t="s">
        <v>31</v>
      </c>
      <c r="D42" s="58"/>
      <c r="E42" s="95" t="s">
        <v>2</v>
      </c>
      <c r="F42" s="96"/>
      <c r="G42" s="97"/>
      <c r="H42" s="41" t="s">
        <v>10</v>
      </c>
      <c r="I42" s="95" t="s">
        <v>8</v>
      </c>
      <c r="J42" s="96"/>
      <c r="K42" s="97"/>
      <c r="L42" s="29" t="s">
        <v>11</v>
      </c>
      <c r="M42" s="29" t="s">
        <v>29</v>
      </c>
      <c r="N42" s="29"/>
      <c r="Q42" s="29" t="s">
        <v>39</v>
      </c>
    </row>
    <row r="43" spans="1:17" s="1" customFormat="1" ht="15" customHeight="1">
      <c r="A43" s="93"/>
      <c r="B43" s="91"/>
      <c r="C43" s="91"/>
      <c r="D43" s="53"/>
      <c r="E43" s="37" t="s">
        <v>1</v>
      </c>
      <c r="F43" s="71" t="s">
        <v>7</v>
      </c>
      <c r="G43" s="37" t="s">
        <v>6</v>
      </c>
      <c r="H43" s="91">
        <f>$E44*F44*G44</f>
        <v>0</v>
      </c>
      <c r="I43" s="37" t="s">
        <v>1</v>
      </c>
      <c r="J43" s="37" t="s">
        <v>5</v>
      </c>
      <c r="K43" s="37" t="s">
        <v>6</v>
      </c>
      <c r="L43" s="91">
        <f>$I44*J44*K44</f>
        <v>0</v>
      </c>
      <c r="M43" s="36" t="s">
        <v>4</v>
      </c>
      <c r="N43" s="37" t="s">
        <v>6</v>
      </c>
      <c r="O43" s="37" t="s">
        <v>12</v>
      </c>
      <c r="P43" s="37"/>
      <c r="Q43" s="5"/>
    </row>
    <row r="44" spans="1:17" s="1" customFormat="1" ht="16">
      <c r="A44" s="94"/>
      <c r="B44" s="92"/>
      <c r="C44" s="92"/>
      <c r="D44" s="47"/>
      <c r="E44" s="42"/>
      <c r="F44" s="5"/>
      <c r="G44" s="37"/>
      <c r="H44" s="92"/>
      <c r="I44" s="42"/>
      <c r="J44" s="37"/>
      <c r="K44" s="37"/>
      <c r="L44" s="92"/>
      <c r="M44" s="43"/>
      <c r="N44" s="37"/>
      <c r="O44" s="42">
        <f>$M44*N44</f>
        <v>0</v>
      </c>
      <c r="P44" s="36"/>
      <c r="Q44" s="44">
        <f>SUM(B43*G44+C43*G44+H43+L43+O44)</f>
        <v>0</v>
      </c>
    </row>
    <row r="45" spans="1:17" s="1" customFormat="1" ht="16">
      <c r="A45" s="38"/>
      <c r="B45" s="47"/>
      <c r="C45" s="47"/>
      <c r="D45" s="47"/>
      <c r="E45" s="42"/>
      <c r="F45" s="5"/>
      <c r="G45" s="37"/>
      <c r="H45" s="47"/>
      <c r="I45" s="42"/>
      <c r="J45" s="37"/>
      <c r="K45" s="37"/>
      <c r="L45" s="47"/>
      <c r="M45" s="43"/>
      <c r="N45" s="37"/>
      <c r="O45" s="42"/>
      <c r="P45" s="36"/>
      <c r="Q45" s="44"/>
    </row>
    <row r="46" spans="1:17" s="27" customFormat="1" ht="18">
      <c r="A46" s="29" t="s">
        <v>9</v>
      </c>
      <c r="B46" s="100" t="s">
        <v>19</v>
      </c>
      <c r="C46" s="101"/>
      <c r="D46" s="64" t="s">
        <v>22</v>
      </c>
      <c r="E46" s="96" t="s">
        <v>2</v>
      </c>
      <c r="F46" s="96"/>
      <c r="G46" s="97"/>
      <c r="H46" s="41" t="s">
        <v>10</v>
      </c>
      <c r="I46" s="95" t="s">
        <v>8</v>
      </c>
      <c r="J46" s="96"/>
      <c r="K46" s="97"/>
      <c r="L46" s="29" t="s">
        <v>11</v>
      </c>
      <c r="M46" s="29" t="s">
        <v>20</v>
      </c>
      <c r="N46" s="29"/>
      <c r="Q46" s="29" t="s">
        <v>39</v>
      </c>
    </row>
    <row r="47" spans="1:17" s="1" customFormat="1" ht="15" customHeight="1">
      <c r="A47" s="103" t="s">
        <v>18</v>
      </c>
      <c r="B47" s="56" t="s">
        <v>1</v>
      </c>
      <c r="C47" s="72" t="s">
        <v>21</v>
      </c>
      <c r="D47" s="65"/>
      <c r="E47" s="67" t="s">
        <v>1</v>
      </c>
      <c r="F47" s="71" t="s">
        <v>7</v>
      </c>
      <c r="G47" s="37" t="s">
        <v>6</v>
      </c>
      <c r="H47" s="91">
        <f>$E48*F48*G48</f>
        <v>0</v>
      </c>
      <c r="I47" s="37" t="s">
        <v>1</v>
      </c>
      <c r="J47" s="37" t="s">
        <v>5</v>
      </c>
      <c r="K47" s="37" t="s">
        <v>6</v>
      </c>
      <c r="L47" s="91">
        <f>$I48*J48*K48</f>
        <v>0</v>
      </c>
      <c r="M47" s="36" t="s">
        <v>4</v>
      </c>
      <c r="N47" s="37" t="s">
        <v>6</v>
      </c>
      <c r="O47" s="37" t="s">
        <v>12</v>
      </c>
      <c r="P47" s="37"/>
      <c r="Q47" s="5"/>
    </row>
    <row r="48" spans="1:17" s="1" customFormat="1" ht="16">
      <c r="A48" s="104"/>
      <c r="B48" s="57">
        <v>0.56000000000000005</v>
      </c>
      <c r="C48" s="81"/>
      <c r="D48" s="54">
        <f>$B48*C48</f>
        <v>0</v>
      </c>
      <c r="E48" s="55"/>
      <c r="F48" s="5"/>
      <c r="G48" s="37"/>
      <c r="H48" s="92"/>
      <c r="I48" s="42"/>
      <c r="J48" s="37"/>
      <c r="K48" s="37"/>
      <c r="L48" s="92"/>
      <c r="M48" s="43"/>
      <c r="N48" s="37"/>
      <c r="O48" s="42">
        <f>$M48*N48</f>
        <v>0</v>
      </c>
      <c r="P48" s="36"/>
      <c r="Q48" s="44">
        <f>SUM(D48+H47+L47+O48)</f>
        <v>0</v>
      </c>
    </row>
    <row r="49" spans="1:17" s="1" customFormat="1" ht="9.75" customHeight="1">
      <c r="A49" s="7"/>
      <c r="B49" s="38"/>
      <c r="C49" s="60"/>
      <c r="D49" s="66"/>
      <c r="E49" s="61"/>
      <c r="F49" s="37"/>
      <c r="G49" s="37"/>
      <c r="H49" s="37"/>
      <c r="I49" s="37"/>
      <c r="J49" s="37"/>
      <c r="K49" s="37"/>
      <c r="L49" s="37"/>
      <c r="M49" s="36"/>
      <c r="N49" s="37"/>
      <c r="O49" s="37"/>
      <c r="P49" s="36"/>
      <c r="Q49" s="6"/>
    </row>
    <row r="50" spans="1:17" s="1" customFormat="1" ht="16">
      <c r="A50" s="13"/>
      <c r="B50" s="34"/>
      <c r="C50" s="34"/>
      <c r="D50" s="34"/>
      <c r="E50" s="35"/>
      <c r="F50" s="34"/>
      <c r="G50" s="34"/>
      <c r="H50" s="34"/>
      <c r="I50" s="34"/>
      <c r="J50" s="34"/>
      <c r="K50" s="34"/>
      <c r="L50" s="34"/>
      <c r="M50" s="34"/>
      <c r="N50" s="34"/>
      <c r="O50" s="105" t="s">
        <v>36</v>
      </c>
      <c r="P50" s="106"/>
      <c r="Q50" s="8">
        <f>SUM(Q40:Q49)</f>
        <v>0</v>
      </c>
    </row>
    <row r="51" spans="1:17" s="9" customFormat="1" ht="16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/>
      <c r="O51" s="25"/>
      <c r="P51" s="25"/>
      <c r="Q51" s="26"/>
    </row>
    <row r="52" spans="1:17" s="27" customFormat="1" ht="18">
      <c r="A52" s="82" t="s">
        <v>16</v>
      </c>
      <c r="B52" s="83"/>
      <c r="C52" s="28"/>
      <c r="D52" s="28"/>
      <c r="N52" s="29"/>
    </row>
    <row r="53" spans="1:17" s="27" customFormat="1" ht="9.75" customHeight="1">
      <c r="A53" s="30"/>
      <c r="B53" s="28"/>
      <c r="C53" s="28"/>
      <c r="D53" s="28"/>
      <c r="N53" s="29"/>
    </row>
    <row r="54" spans="1:17" s="27" customFormat="1" ht="18">
      <c r="A54" s="29" t="s">
        <v>9</v>
      </c>
      <c r="B54" s="40" t="s">
        <v>3</v>
      </c>
      <c r="C54" s="40" t="s">
        <v>31</v>
      </c>
      <c r="D54" s="58"/>
      <c r="E54" s="95" t="s">
        <v>2</v>
      </c>
      <c r="F54" s="96"/>
      <c r="G54" s="97"/>
      <c r="H54" s="41" t="s">
        <v>10</v>
      </c>
      <c r="I54" s="95" t="s">
        <v>8</v>
      </c>
      <c r="J54" s="96"/>
      <c r="K54" s="97"/>
      <c r="L54" s="29" t="s">
        <v>11</v>
      </c>
      <c r="M54" s="29" t="s">
        <v>29</v>
      </c>
      <c r="N54" s="29"/>
      <c r="Q54" s="29" t="s">
        <v>39</v>
      </c>
    </row>
    <row r="55" spans="1:17" s="1" customFormat="1" ht="15" customHeight="1">
      <c r="A55" s="93"/>
      <c r="B55" s="91"/>
      <c r="C55" s="91"/>
      <c r="D55" s="53"/>
      <c r="E55" s="37" t="s">
        <v>1</v>
      </c>
      <c r="F55" s="71" t="s">
        <v>7</v>
      </c>
      <c r="G55" s="37" t="s">
        <v>6</v>
      </c>
      <c r="H55" s="91">
        <f>$E56*F56*G56</f>
        <v>0</v>
      </c>
      <c r="I55" s="37" t="s">
        <v>1</v>
      </c>
      <c r="J55" s="37" t="s">
        <v>5</v>
      </c>
      <c r="K55" s="37" t="s">
        <v>6</v>
      </c>
      <c r="L55" s="91">
        <f>$I56*J56*K56</f>
        <v>0</v>
      </c>
      <c r="M55" s="36" t="s">
        <v>4</v>
      </c>
      <c r="N55" s="37" t="s">
        <v>6</v>
      </c>
      <c r="O55" s="37" t="s">
        <v>12</v>
      </c>
      <c r="P55" s="37"/>
      <c r="Q55" s="5"/>
    </row>
    <row r="56" spans="1:17" s="1" customFormat="1" ht="16">
      <c r="A56" s="94"/>
      <c r="B56" s="92"/>
      <c r="C56" s="92"/>
      <c r="D56" s="47"/>
      <c r="E56" s="42"/>
      <c r="F56" s="5"/>
      <c r="G56" s="37"/>
      <c r="H56" s="92"/>
      <c r="I56" s="42"/>
      <c r="J56" s="37"/>
      <c r="K56" s="37"/>
      <c r="L56" s="92"/>
      <c r="M56" s="43"/>
      <c r="N56" s="37"/>
      <c r="O56" s="42">
        <f>$M56*N56</f>
        <v>0</v>
      </c>
      <c r="P56" s="36"/>
      <c r="Q56" s="44">
        <f>SUM(B55*G56+C55*G56+H55+L55+O56)</f>
        <v>0</v>
      </c>
    </row>
    <row r="57" spans="1:17" s="1" customFormat="1" ht="16">
      <c r="E57" s="37"/>
      <c r="F57" s="37"/>
      <c r="G57" s="7"/>
      <c r="H57" s="39"/>
      <c r="I57" s="39"/>
      <c r="J57" s="39"/>
      <c r="K57" s="39"/>
      <c r="L57" s="39"/>
      <c r="M57" s="38"/>
      <c r="N57" s="37"/>
      <c r="O57" s="37"/>
      <c r="P57" s="36"/>
      <c r="Q57" s="6"/>
    </row>
    <row r="58" spans="1:17" s="27" customFormat="1" ht="18">
      <c r="A58" s="29" t="s">
        <v>9</v>
      </c>
      <c r="B58" s="40" t="s">
        <v>3</v>
      </c>
      <c r="C58" s="40" t="s">
        <v>31</v>
      </c>
      <c r="D58" s="58"/>
      <c r="E58" s="95" t="s">
        <v>2</v>
      </c>
      <c r="F58" s="96"/>
      <c r="G58" s="97"/>
      <c r="H58" s="41" t="s">
        <v>10</v>
      </c>
      <c r="I58" s="95" t="s">
        <v>8</v>
      </c>
      <c r="J58" s="96"/>
      <c r="K58" s="97"/>
      <c r="L58" s="29" t="s">
        <v>11</v>
      </c>
      <c r="M58" s="29" t="s">
        <v>32</v>
      </c>
      <c r="N58" s="29"/>
      <c r="Q58" s="29" t="s">
        <v>39</v>
      </c>
    </row>
    <row r="59" spans="1:17" s="1" customFormat="1" ht="15" customHeight="1">
      <c r="A59" s="93"/>
      <c r="B59" s="91"/>
      <c r="C59" s="91"/>
      <c r="D59" s="53"/>
      <c r="E59" s="37" t="s">
        <v>1</v>
      </c>
      <c r="F59" s="71" t="s">
        <v>7</v>
      </c>
      <c r="G59" s="37" t="s">
        <v>6</v>
      </c>
      <c r="H59" s="91">
        <f>$E60*F60*G60</f>
        <v>0</v>
      </c>
      <c r="I59" s="37" t="s">
        <v>1</v>
      </c>
      <c r="J59" s="37" t="s">
        <v>5</v>
      </c>
      <c r="K59" s="37" t="s">
        <v>6</v>
      </c>
      <c r="L59" s="91">
        <f>$I60*J60*K60</f>
        <v>0</v>
      </c>
      <c r="M59" s="36" t="s">
        <v>4</v>
      </c>
      <c r="N59" s="37" t="s">
        <v>6</v>
      </c>
      <c r="O59" s="37" t="s">
        <v>12</v>
      </c>
      <c r="P59" s="37"/>
      <c r="Q59" s="5"/>
    </row>
    <row r="60" spans="1:17" s="1" customFormat="1" ht="16">
      <c r="A60" s="94"/>
      <c r="B60" s="92"/>
      <c r="C60" s="92"/>
      <c r="D60" s="47"/>
      <c r="E60" s="42"/>
      <c r="F60" s="5"/>
      <c r="G60" s="37"/>
      <c r="H60" s="92"/>
      <c r="I60" s="42"/>
      <c r="J60" s="37"/>
      <c r="K60" s="37"/>
      <c r="L60" s="92"/>
      <c r="M60" s="43"/>
      <c r="N60" s="37"/>
      <c r="O60" s="42">
        <f>$M60*N60</f>
        <v>0</v>
      </c>
      <c r="P60" s="36"/>
      <c r="Q60" s="44">
        <f>SUM(B59*G60+C59*G60+H59+L59+O60)</f>
        <v>0</v>
      </c>
    </row>
    <row r="61" spans="1:17" s="1" customFormat="1" ht="16">
      <c r="A61" s="38"/>
      <c r="B61" s="47"/>
      <c r="C61" s="47"/>
      <c r="D61" s="47"/>
      <c r="E61" s="42"/>
      <c r="F61" s="5"/>
      <c r="G61" s="37"/>
      <c r="H61" s="47"/>
      <c r="I61" s="42"/>
      <c r="J61" s="37"/>
      <c r="K61" s="37"/>
      <c r="L61" s="47"/>
      <c r="M61" s="43"/>
      <c r="N61" s="37"/>
      <c r="O61" s="42"/>
      <c r="P61" s="36"/>
      <c r="Q61" s="44"/>
    </row>
    <row r="62" spans="1:17" s="27" customFormat="1" ht="18">
      <c r="A62" s="29" t="s">
        <v>9</v>
      </c>
      <c r="B62" s="100" t="s">
        <v>19</v>
      </c>
      <c r="C62" s="101"/>
      <c r="D62" s="64" t="s">
        <v>22</v>
      </c>
      <c r="E62" s="96" t="s">
        <v>2</v>
      </c>
      <c r="F62" s="96"/>
      <c r="G62" s="97"/>
      <c r="H62" s="41" t="s">
        <v>10</v>
      </c>
      <c r="I62" s="95" t="s">
        <v>8</v>
      </c>
      <c r="J62" s="96"/>
      <c r="K62" s="97"/>
      <c r="L62" s="29" t="s">
        <v>11</v>
      </c>
      <c r="M62" s="29" t="s">
        <v>20</v>
      </c>
      <c r="N62" s="29"/>
      <c r="Q62" s="29" t="s">
        <v>39</v>
      </c>
    </row>
    <row r="63" spans="1:17" s="1" customFormat="1" ht="15" customHeight="1">
      <c r="A63" s="103" t="s">
        <v>25</v>
      </c>
      <c r="B63" s="56" t="s">
        <v>1</v>
      </c>
      <c r="C63" s="72" t="s">
        <v>21</v>
      </c>
      <c r="D63" s="65"/>
      <c r="E63" s="67" t="s">
        <v>1</v>
      </c>
      <c r="F63" s="71" t="s">
        <v>7</v>
      </c>
      <c r="G63" s="37" t="s">
        <v>6</v>
      </c>
      <c r="H63" s="91">
        <f>$E64*F64*G64</f>
        <v>0</v>
      </c>
      <c r="I63" s="37" t="s">
        <v>1</v>
      </c>
      <c r="J63" s="37" t="s">
        <v>5</v>
      </c>
      <c r="K63" s="37" t="s">
        <v>6</v>
      </c>
      <c r="L63" s="91">
        <f>$I64*J64*K64</f>
        <v>0</v>
      </c>
      <c r="M63" s="36" t="s">
        <v>4</v>
      </c>
      <c r="N63" s="37" t="s">
        <v>6</v>
      </c>
      <c r="O63" s="37" t="s">
        <v>12</v>
      </c>
      <c r="P63" s="37"/>
      <c r="Q63" s="5"/>
    </row>
    <row r="64" spans="1:17" s="1" customFormat="1" ht="16">
      <c r="A64" s="104"/>
      <c r="B64" s="57">
        <v>0.56000000000000005</v>
      </c>
      <c r="C64" s="81"/>
      <c r="D64" s="54">
        <f>$B64*C64</f>
        <v>0</v>
      </c>
      <c r="E64" s="55"/>
      <c r="F64" s="5"/>
      <c r="G64" s="37"/>
      <c r="H64" s="92"/>
      <c r="I64" s="42"/>
      <c r="J64" s="37"/>
      <c r="K64" s="37"/>
      <c r="L64" s="92"/>
      <c r="M64" s="43"/>
      <c r="N64" s="37"/>
      <c r="O64" s="42">
        <f>$M64*N64</f>
        <v>0</v>
      </c>
      <c r="P64" s="36"/>
      <c r="Q64" s="44">
        <f>SUM(D64+H63+L63+O64)</f>
        <v>0</v>
      </c>
    </row>
    <row r="65" spans="1:17" s="1" customFormat="1" ht="9.75" customHeight="1">
      <c r="A65" s="7"/>
      <c r="B65" s="38"/>
      <c r="C65" s="60"/>
      <c r="D65" s="66"/>
      <c r="E65" s="61"/>
      <c r="F65" s="37"/>
      <c r="G65" s="37"/>
      <c r="H65" s="37"/>
      <c r="I65" s="37"/>
      <c r="J65" s="37"/>
      <c r="K65" s="37"/>
      <c r="L65" s="37"/>
      <c r="M65" s="36"/>
      <c r="N65" s="37"/>
      <c r="O65" s="37"/>
      <c r="P65" s="36"/>
      <c r="Q65" s="6"/>
    </row>
    <row r="66" spans="1:17" s="1" customFormat="1" ht="16">
      <c r="A66" s="13"/>
      <c r="B66" s="34"/>
      <c r="C66" s="34"/>
      <c r="D66" s="34"/>
      <c r="E66" s="35"/>
      <c r="F66" s="34"/>
      <c r="G66" s="34"/>
      <c r="H66" s="34"/>
      <c r="I66" s="34"/>
      <c r="J66" s="34"/>
      <c r="K66" s="34"/>
      <c r="L66" s="34"/>
      <c r="M66" s="34"/>
      <c r="N66" s="34"/>
      <c r="O66" s="105" t="s">
        <v>37</v>
      </c>
      <c r="P66" s="106"/>
      <c r="Q66" s="8">
        <f>SUM(Q56:Q65)</f>
        <v>0</v>
      </c>
    </row>
    <row r="67" spans="1:17" s="9" customFormat="1" ht="16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4"/>
      <c r="O67" s="25"/>
      <c r="P67" s="25"/>
      <c r="Q67" s="26"/>
    </row>
    <row r="68" spans="1:17" s="27" customFormat="1" ht="18">
      <c r="A68" s="89" t="s">
        <v>17</v>
      </c>
      <c r="B68" s="102"/>
      <c r="C68" s="28"/>
      <c r="D68" s="28"/>
      <c r="N68" s="29"/>
    </row>
    <row r="69" spans="1:17" s="27" customFormat="1" ht="9.75" customHeight="1">
      <c r="A69" s="30"/>
      <c r="B69" s="28"/>
      <c r="C69" s="28"/>
      <c r="D69" s="28"/>
      <c r="N69" s="29"/>
    </row>
    <row r="70" spans="1:17" s="27" customFormat="1" ht="18">
      <c r="A70" s="29" t="s">
        <v>9</v>
      </c>
      <c r="B70" s="40" t="s">
        <v>3</v>
      </c>
      <c r="C70" s="40" t="s">
        <v>31</v>
      </c>
      <c r="D70" s="58"/>
      <c r="E70" s="95" t="s">
        <v>2</v>
      </c>
      <c r="F70" s="96"/>
      <c r="G70" s="97"/>
      <c r="H70" s="41" t="s">
        <v>10</v>
      </c>
      <c r="I70" s="95" t="s">
        <v>8</v>
      </c>
      <c r="J70" s="96"/>
      <c r="K70" s="97"/>
      <c r="L70" s="29" t="s">
        <v>11</v>
      </c>
      <c r="M70" s="29" t="s">
        <v>29</v>
      </c>
      <c r="N70" s="29"/>
      <c r="Q70" s="29" t="s">
        <v>39</v>
      </c>
    </row>
    <row r="71" spans="1:17" s="1" customFormat="1" ht="15" customHeight="1">
      <c r="A71" s="93"/>
      <c r="B71" s="91"/>
      <c r="C71" s="91"/>
      <c r="D71" s="53"/>
      <c r="E71" s="37" t="s">
        <v>1</v>
      </c>
      <c r="F71" s="71" t="s">
        <v>7</v>
      </c>
      <c r="G71" s="37" t="s">
        <v>6</v>
      </c>
      <c r="H71" s="91">
        <f>$E72*F72*G72</f>
        <v>0</v>
      </c>
      <c r="I71" s="37" t="s">
        <v>1</v>
      </c>
      <c r="J71" s="37" t="s">
        <v>5</v>
      </c>
      <c r="K71" s="37" t="s">
        <v>6</v>
      </c>
      <c r="L71" s="91">
        <f>$I72*J72*K72</f>
        <v>0</v>
      </c>
      <c r="M71" s="36" t="s">
        <v>4</v>
      </c>
      <c r="N71" s="37" t="s">
        <v>6</v>
      </c>
      <c r="O71" s="37" t="s">
        <v>12</v>
      </c>
      <c r="P71" s="37"/>
      <c r="Q71" s="5"/>
    </row>
    <row r="72" spans="1:17" s="1" customFormat="1" ht="16">
      <c r="A72" s="94"/>
      <c r="B72" s="92"/>
      <c r="C72" s="92"/>
      <c r="D72" s="47"/>
      <c r="E72" s="42"/>
      <c r="F72" s="5"/>
      <c r="G72" s="37"/>
      <c r="H72" s="92"/>
      <c r="I72" s="42"/>
      <c r="J72" s="37"/>
      <c r="K72" s="37"/>
      <c r="L72" s="92"/>
      <c r="M72" s="43"/>
      <c r="N72" s="37"/>
      <c r="O72" s="42">
        <f>$M72*N72</f>
        <v>0</v>
      </c>
      <c r="P72" s="36"/>
      <c r="Q72" s="44">
        <f>SUM(B71*G72+C71*G72+H71+L71+O72)</f>
        <v>0</v>
      </c>
    </row>
    <row r="73" spans="1:17" s="1" customFormat="1" ht="16">
      <c r="E73" s="37"/>
      <c r="F73" s="37"/>
      <c r="G73" s="7"/>
      <c r="H73" s="39"/>
      <c r="I73" s="39"/>
      <c r="J73" s="39"/>
      <c r="K73" s="39"/>
      <c r="L73" s="39"/>
      <c r="M73" s="38"/>
      <c r="N73" s="37"/>
      <c r="O73" s="37"/>
      <c r="P73" s="36"/>
      <c r="Q73" s="6"/>
    </row>
    <row r="74" spans="1:17" s="27" customFormat="1" ht="18">
      <c r="A74" s="29" t="s">
        <v>9</v>
      </c>
      <c r="B74" s="40" t="s">
        <v>3</v>
      </c>
      <c r="C74" s="40" t="s">
        <v>31</v>
      </c>
      <c r="D74" s="58"/>
      <c r="E74" s="95" t="s">
        <v>2</v>
      </c>
      <c r="F74" s="96"/>
      <c r="G74" s="97"/>
      <c r="H74" s="41" t="s">
        <v>10</v>
      </c>
      <c r="I74" s="95" t="s">
        <v>8</v>
      </c>
      <c r="J74" s="96"/>
      <c r="K74" s="97"/>
      <c r="L74" s="29" t="s">
        <v>11</v>
      </c>
      <c r="M74" s="29" t="s">
        <v>29</v>
      </c>
      <c r="N74" s="29"/>
      <c r="Q74" s="29" t="s">
        <v>39</v>
      </c>
    </row>
    <row r="75" spans="1:17" s="1" customFormat="1" ht="15" customHeight="1">
      <c r="A75" s="93"/>
      <c r="B75" s="91"/>
      <c r="C75" s="91"/>
      <c r="D75" s="53"/>
      <c r="E75" s="37" t="s">
        <v>1</v>
      </c>
      <c r="F75" s="71" t="s">
        <v>7</v>
      </c>
      <c r="G75" s="37" t="s">
        <v>6</v>
      </c>
      <c r="H75" s="91">
        <f>$E76*F76*G76</f>
        <v>0</v>
      </c>
      <c r="I75" s="37" t="s">
        <v>1</v>
      </c>
      <c r="J75" s="37" t="s">
        <v>5</v>
      </c>
      <c r="K75" s="37" t="s">
        <v>6</v>
      </c>
      <c r="L75" s="91">
        <f>$I76*J76*K76</f>
        <v>0</v>
      </c>
      <c r="M75" s="36" t="s">
        <v>4</v>
      </c>
      <c r="N75" s="37" t="s">
        <v>6</v>
      </c>
      <c r="O75" s="37" t="s">
        <v>12</v>
      </c>
      <c r="P75" s="37"/>
      <c r="Q75" s="5"/>
    </row>
    <row r="76" spans="1:17" s="1" customFormat="1" ht="16">
      <c r="A76" s="94"/>
      <c r="B76" s="92"/>
      <c r="C76" s="92"/>
      <c r="D76" s="47"/>
      <c r="E76" s="42"/>
      <c r="F76" s="5"/>
      <c r="G76" s="37"/>
      <c r="H76" s="92"/>
      <c r="I76" s="42"/>
      <c r="J76" s="37"/>
      <c r="K76" s="37"/>
      <c r="L76" s="92"/>
      <c r="M76" s="43"/>
      <c r="N76" s="37"/>
      <c r="O76" s="42">
        <f>$M76*N76</f>
        <v>0</v>
      </c>
      <c r="P76" s="36"/>
      <c r="Q76" s="44">
        <f>SUM(B75*G76+C75*G76+H75+L75+O76)</f>
        <v>0</v>
      </c>
    </row>
    <row r="77" spans="1:17" s="1" customFormat="1" ht="16">
      <c r="A77" s="38"/>
      <c r="B77" s="47"/>
      <c r="C77" s="47"/>
      <c r="D77" s="47"/>
      <c r="E77" s="42"/>
      <c r="F77" s="5"/>
      <c r="G77" s="37"/>
      <c r="H77" s="47"/>
      <c r="I77" s="42"/>
      <c r="J77" s="37"/>
      <c r="K77" s="37"/>
      <c r="L77" s="47"/>
      <c r="M77" s="43"/>
      <c r="N77" s="37"/>
      <c r="O77" s="42"/>
      <c r="P77" s="36"/>
      <c r="Q77" s="44"/>
    </row>
    <row r="78" spans="1:17" s="27" customFormat="1" ht="18">
      <c r="A78" s="29" t="s">
        <v>9</v>
      </c>
      <c r="B78" s="100" t="s">
        <v>19</v>
      </c>
      <c r="C78" s="101"/>
      <c r="D78" s="64" t="s">
        <v>22</v>
      </c>
      <c r="E78" s="96" t="s">
        <v>2</v>
      </c>
      <c r="F78" s="96"/>
      <c r="G78" s="97"/>
      <c r="H78" s="41" t="s">
        <v>10</v>
      </c>
      <c r="I78" s="95" t="s">
        <v>8</v>
      </c>
      <c r="J78" s="96"/>
      <c r="K78" s="97"/>
      <c r="L78" s="29" t="s">
        <v>11</v>
      </c>
      <c r="M78" s="29" t="s">
        <v>20</v>
      </c>
      <c r="N78" s="29"/>
      <c r="Q78" s="29" t="s">
        <v>39</v>
      </c>
    </row>
    <row r="79" spans="1:17" s="1" customFormat="1" ht="15" customHeight="1">
      <c r="A79" s="103" t="s">
        <v>18</v>
      </c>
      <c r="B79" s="56" t="s">
        <v>1</v>
      </c>
      <c r="C79" s="72" t="s">
        <v>21</v>
      </c>
      <c r="D79" s="65"/>
      <c r="E79" s="67" t="s">
        <v>1</v>
      </c>
      <c r="F79" s="71" t="s">
        <v>7</v>
      </c>
      <c r="G79" s="37" t="s">
        <v>6</v>
      </c>
      <c r="H79" s="91">
        <f>$E80*F80*G80</f>
        <v>0</v>
      </c>
      <c r="I79" s="37" t="s">
        <v>1</v>
      </c>
      <c r="J79" s="37" t="s">
        <v>5</v>
      </c>
      <c r="K79" s="37" t="s">
        <v>6</v>
      </c>
      <c r="L79" s="91">
        <f>$I80*J80*K80</f>
        <v>0</v>
      </c>
      <c r="M79" s="36" t="s">
        <v>4</v>
      </c>
      <c r="N79" s="37" t="s">
        <v>6</v>
      </c>
      <c r="O79" s="37" t="s">
        <v>12</v>
      </c>
      <c r="P79" s="37"/>
      <c r="Q79" s="5"/>
    </row>
    <row r="80" spans="1:17" s="1" customFormat="1" ht="16">
      <c r="A80" s="104"/>
      <c r="B80" s="57">
        <v>0.56000000000000005</v>
      </c>
      <c r="C80" s="81"/>
      <c r="D80" s="54">
        <f>$B80*C80</f>
        <v>0</v>
      </c>
      <c r="E80" s="55"/>
      <c r="F80" s="5"/>
      <c r="G80" s="37"/>
      <c r="H80" s="92"/>
      <c r="I80" s="42"/>
      <c r="J80" s="37"/>
      <c r="K80" s="37"/>
      <c r="L80" s="92"/>
      <c r="M80" s="43"/>
      <c r="N80" s="37"/>
      <c r="O80" s="42">
        <f>$M80*N80</f>
        <v>0</v>
      </c>
      <c r="P80" s="36"/>
      <c r="Q80" s="44">
        <f>SUM(D80+H79+L79+O80)</f>
        <v>0</v>
      </c>
    </row>
    <row r="81" spans="1:17" s="1" customFormat="1" ht="9.75" customHeight="1">
      <c r="A81" s="7"/>
      <c r="B81" s="38"/>
      <c r="C81" s="60"/>
      <c r="D81" s="66"/>
      <c r="E81" s="61"/>
      <c r="F81" s="37"/>
      <c r="G81" s="37"/>
      <c r="H81" s="37"/>
      <c r="I81" s="37"/>
      <c r="J81" s="37"/>
      <c r="K81" s="37"/>
      <c r="L81" s="37"/>
      <c r="M81" s="36"/>
      <c r="N81" s="37"/>
      <c r="O81" s="37"/>
      <c r="P81" s="36"/>
      <c r="Q81" s="6"/>
    </row>
    <row r="82" spans="1:17" s="1" customFormat="1" ht="16">
      <c r="A82" s="13"/>
      <c r="B82" s="34"/>
      <c r="C82" s="34"/>
      <c r="D82" s="34"/>
      <c r="E82" s="35"/>
      <c r="F82" s="34"/>
      <c r="G82" s="34"/>
      <c r="H82" s="34"/>
      <c r="I82" s="34"/>
      <c r="J82" s="34"/>
      <c r="K82" s="34"/>
      <c r="L82" s="34"/>
      <c r="M82" s="34"/>
      <c r="N82" s="34"/>
      <c r="O82" s="105" t="s">
        <v>33</v>
      </c>
      <c r="P82" s="106"/>
      <c r="Q82" s="8">
        <f>SUM(Q72:Q81)</f>
        <v>0</v>
      </c>
    </row>
    <row r="83" spans="1:17" s="9" customFormat="1" ht="16">
      <c r="A83" s="73"/>
      <c r="B83" s="74"/>
      <c r="C83" s="75"/>
      <c r="D83" s="75"/>
      <c r="E83" s="76"/>
      <c r="F83" s="76"/>
      <c r="G83" s="76"/>
      <c r="H83" s="76"/>
      <c r="I83" s="76"/>
      <c r="J83" s="76"/>
      <c r="K83" s="76"/>
      <c r="L83" s="76"/>
      <c r="M83" s="76"/>
      <c r="N83" s="77"/>
      <c r="O83" s="78"/>
      <c r="P83" s="78"/>
      <c r="Q83" s="79"/>
    </row>
    <row r="84" spans="1:17" s="9" customFormat="1" ht="16">
      <c r="A84" s="89" t="s">
        <v>42</v>
      </c>
      <c r="B84" s="90"/>
      <c r="C84" s="90"/>
      <c r="D84" s="90"/>
      <c r="E84" s="90"/>
      <c r="F84" s="90"/>
      <c r="G84" s="90"/>
      <c r="H84" s="90"/>
      <c r="I84" s="102"/>
      <c r="J84" s="87" t="s">
        <v>44</v>
      </c>
      <c r="K84" s="88"/>
      <c r="L84" s="88"/>
      <c r="M84" s="88"/>
      <c r="N84" s="84"/>
      <c r="O84" s="69"/>
      <c r="P84" s="69"/>
      <c r="Q84" s="70"/>
    </row>
    <row r="85" spans="1:17" s="9" customFormat="1" ht="16">
      <c r="A85" s="80"/>
      <c r="B85" s="68"/>
      <c r="C85" s="48"/>
      <c r="D85" s="48"/>
      <c r="E85" s="23"/>
      <c r="F85" s="23"/>
      <c r="G85" s="23"/>
      <c r="H85" s="23"/>
      <c r="I85" s="23"/>
      <c r="J85" s="23"/>
      <c r="K85" s="23"/>
      <c r="L85" s="23"/>
      <c r="M85" s="23"/>
      <c r="N85" s="24"/>
      <c r="O85" s="25"/>
      <c r="P85" s="25"/>
      <c r="Q85" s="26"/>
    </row>
    <row r="86" spans="1:17" s="27" customFormat="1" ht="18">
      <c r="A86" s="82" t="s">
        <v>23</v>
      </c>
      <c r="B86" s="83"/>
      <c r="C86" s="28"/>
      <c r="D86" s="28"/>
      <c r="N86" s="29"/>
    </row>
    <row r="87" spans="1:17" s="27" customFormat="1" ht="9.75" customHeight="1">
      <c r="A87" s="30"/>
      <c r="B87" s="28"/>
      <c r="C87" s="28"/>
      <c r="D87" s="28"/>
      <c r="N87" s="29"/>
    </row>
    <row r="88" spans="1:17" s="27" customFormat="1" ht="18">
      <c r="A88" s="29" t="s">
        <v>9</v>
      </c>
      <c r="B88" s="40" t="s">
        <v>3</v>
      </c>
      <c r="C88" s="40" t="s">
        <v>31</v>
      </c>
      <c r="D88" s="58"/>
      <c r="E88" s="95" t="s">
        <v>2</v>
      </c>
      <c r="F88" s="96"/>
      <c r="G88" s="97"/>
      <c r="H88" s="41" t="s">
        <v>10</v>
      </c>
      <c r="I88" s="95" t="s">
        <v>8</v>
      </c>
      <c r="J88" s="96"/>
      <c r="K88" s="97"/>
      <c r="L88" s="29" t="s">
        <v>11</v>
      </c>
      <c r="M88" s="29" t="s">
        <v>29</v>
      </c>
      <c r="N88" s="29"/>
      <c r="Q88" s="29" t="s">
        <v>39</v>
      </c>
    </row>
    <row r="89" spans="1:17" s="1" customFormat="1" ht="15" customHeight="1">
      <c r="A89" s="93"/>
      <c r="B89" s="91"/>
      <c r="C89" s="91"/>
      <c r="D89" s="53"/>
      <c r="E89" s="37" t="s">
        <v>1</v>
      </c>
      <c r="F89" s="71" t="s">
        <v>7</v>
      </c>
      <c r="G89" s="37" t="s">
        <v>6</v>
      </c>
      <c r="H89" s="91">
        <f>$E90*F90*G90</f>
        <v>0</v>
      </c>
      <c r="I89" s="37" t="s">
        <v>1</v>
      </c>
      <c r="J89" s="37" t="s">
        <v>5</v>
      </c>
      <c r="K89" s="37" t="s">
        <v>6</v>
      </c>
      <c r="L89" s="91">
        <f>$I90*J90*K90</f>
        <v>0</v>
      </c>
      <c r="M89" s="36" t="s">
        <v>4</v>
      </c>
      <c r="N89" s="37" t="s">
        <v>6</v>
      </c>
      <c r="O89" s="37" t="s">
        <v>12</v>
      </c>
      <c r="P89" s="37"/>
      <c r="Q89" s="5"/>
    </row>
    <row r="90" spans="1:17" s="1" customFormat="1" ht="16">
      <c r="A90" s="94"/>
      <c r="B90" s="92"/>
      <c r="C90" s="92"/>
      <c r="D90" s="47"/>
      <c r="E90" s="42"/>
      <c r="F90" s="5"/>
      <c r="G90" s="37"/>
      <c r="H90" s="92"/>
      <c r="I90" s="42"/>
      <c r="J90" s="37"/>
      <c r="K90" s="37"/>
      <c r="L90" s="92"/>
      <c r="M90" s="43"/>
      <c r="N90" s="37"/>
      <c r="O90" s="42">
        <f>$M90*N90</f>
        <v>0</v>
      </c>
      <c r="P90" s="36"/>
      <c r="Q90" s="44">
        <f>SUM(B89*G90+C89*G90+H89+L89+O90)</f>
        <v>0</v>
      </c>
    </row>
    <row r="91" spans="1:17" s="1" customFormat="1" ht="16">
      <c r="E91" s="37"/>
      <c r="F91" s="37"/>
      <c r="G91" s="7"/>
      <c r="H91" s="39"/>
      <c r="I91" s="39"/>
      <c r="J91" s="39"/>
      <c r="K91" s="39"/>
      <c r="L91" s="39"/>
      <c r="M91" s="38"/>
      <c r="N91" s="37"/>
      <c r="O91" s="37"/>
      <c r="P91" s="36"/>
      <c r="Q91" s="6"/>
    </row>
    <row r="92" spans="1:17" s="27" customFormat="1" ht="18">
      <c r="A92" s="29" t="s">
        <v>9</v>
      </c>
      <c r="B92" s="40" t="s">
        <v>3</v>
      </c>
      <c r="C92" s="40" t="s">
        <v>31</v>
      </c>
      <c r="D92" s="58"/>
      <c r="E92" s="95" t="s">
        <v>2</v>
      </c>
      <c r="F92" s="96"/>
      <c r="G92" s="97"/>
      <c r="H92" s="41" t="s">
        <v>10</v>
      </c>
      <c r="I92" s="95" t="s">
        <v>8</v>
      </c>
      <c r="J92" s="96"/>
      <c r="K92" s="97"/>
      <c r="L92" s="29" t="s">
        <v>11</v>
      </c>
      <c r="M92" s="29" t="s">
        <v>29</v>
      </c>
      <c r="N92" s="29"/>
      <c r="Q92" s="29" t="s">
        <v>39</v>
      </c>
    </row>
    <row r="93" spans="1:17" s="1" customFormat="1" ht="15" customHeight="1">
      <c r="A93" s="93"/>
      <c r="B93" s="91"/>
      <c r="C93" s="91"/>
      <c r="D93" s="53"/>
      <c r="E93" s="37" t="s">
        <v>1</v>
      </c>
      <c r="F93" s="71" t="s">
        <v>7</v>
      </c>
      <c r="G93" s="37" t="s">
        <v>6</v>
      </c>
      <c r="H93" s="91">
        <f>$E94*F94*G94</f>
        <v>0</v>
      </c>
      <c r="I93" s="37" t="s">
        <v>1</v>
      </c>
      <c r="J93" s="37" t="s">
        <v>5</v>
      </c>
      <c r="K93" s="37" t="s">
        <v>6</v>
      </c>
      <c r="L93" s="91">
        <f>$I94*J94*K94</f>
        <v>0</v>
      </c>
      <c r="M93" s="36" t="s">
        <v>4</v>
      </c>
      <c r="N93" s="37" t="s">
        <v>6</v>
      </c>
      <c r="O93" s="37" t="s">
        <v>12</v>
      </c>
      <c r="P93" s="37"/>
      <c r="Q93" s="5"/>
    </row>
    <row r="94" spans="1:17" s="1" customFormat="1" ht="16">
      <c r="A94" s="94"/>
      <c r="B94" s="92"/>
      <c r="C94" s="92"/>
      <c r="D94" s="47"/>
      <c r="E94" s="42"/>
      <c r="F94" s="5"/>
      <c r="G94" s="37"/>
      <c r="H94" s="92"/>
      <c r="I94" s="42"/>
      <c r="J94" s="37"/>
      <c r="K94" s="37"/>
      <c r="L94" s="92"/>
      <c r="M94" s="43"/>
      <c r="N94" s="37"/>
      <c r="O94" s="42">
        <f>$M94*N94</f>
        <v>0</v>
      </c>
      <c r="P94" s="36"/>
      <c r="Q94" s="44">
        <f>SUM(B93*G94+C93*G94+H93+L93+O94)</f>
        <v>0</v>
      </c>
    </row>
    <row r="95" spans="1:17" s="1" customFormat="1" ht="16">
      <c r="A95" s="38"/>
      <c r="B95" s="47"/>
      <c r="C95" s="47"/>
      <c r="D95" s="47"/>
      <c r="E95" s="42"/>
      <c r="F95" s="5"/>
      <c r="G95" s="37"/>
      <c r="H95" s="47"/>
      <c r="I95" s="42"/>
      <c r="J95" s="37"/>
      <c r="K95" s="37"/>
      <c r="L95" s="47"/>
      <c r="M95" s="43"/>
      <c r="N95" s="37"/>
      <c r="O95" s="42"/>
      <c r="P95" s="36"/>
      <c r="Q95" s="44"/>
    </row>
    <row r="96" spans="1:17" s="1" customFormat="1" ht="9.75" customHeight="1">
      <c r="A96" s="7"/>
      <c r="B96" s="38"/>
      <c r="C96" s="60"/>
      <c r="D96" s="66"/>
      <c r="E96" s="61"/>
      <c r="F96" s="37"/>
      <c r="G96" s="37"/>
      <c r="H96" s="37"/>
      <c r="I96" s="37"/>
      <c r="J96" s="37"/>
      <c r="K96" s="37"/>
      <c r="L96" s="37"/>
      <c r="M96" s="36"/>
      <c r="N96" s="37"/>
      <c r="O96" s="37"/>
      <c r="P96" s="36"/>
      <c r="Q96" s="6"/>
    </row>
    <row r="97" spans="1:17" s="1" customFormat="1" ht="16">
      <c r="A97" s="13"/>
      <c r="B97" s="34"/>
      <c r="C97" s="34"/>
      <c r="D97" s="34"/>
      <c r="E97" s="35"/>
      <c r="F97" s="34"/>
      <c r="G97" s="34"/>
      <c r="H97" s="34"/>
      <c r="I97" s="34"/>
      <c r="J97" s="34"/>
      <c r="K97" s="34"/>
      <c r="L97" s="34"/>
      <c r="M97" s="34"/>
      <c r="N97" s="34"/>
      <c r="O97" s="105" t="s">
        <v>34</v>
      </c>
      <c r="P97" s="106"/>
      <c r="Q97" s="8">
        <f>SUM(Q90:Q96)</f>
        <v>0</v>
      </c>
    </row>
    <row r="98" spans="1:17" s="9" customFormat="1" ht="16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4"/>
      <c r="O98" s="25"/>
      <c r="P98" s="25"/>
      <c r="Q98" s="26"/>
    </row>
    <row r="99" spans="1:17" s="27" customFormat="1" ht="18">
      <c r="A99" s="82" t="s">
        <v>24</v>
      </c>
      <c r="B99" s="83"/>
      <c r="C99" s="28"/>
      <c r="D99" s="28"/>
      <c r="N99" s="29"/>
    </row>
    <row r="100" spans="1:17" s="27" customFormat="1" ht="9.75" customHeight="1">
      <c r="A100" s="30"/>
      <c r="B100" s="28"/>
      <c r="C100" s="28"/>
      <c r="D100" s="28"/>
      <c r="N100" s="29"/>
    </row>
    <row r="101" spans="1:17" s="27" customFormat="1" ht="18">
      <c r="A101" s="29" t="s">
        <v>9</v>
      </c>
      <c r="B101" s="40" t="s">
        <v>3</v>
      </c>
      <c r="C101" s="40" t="s">
        <v>31</v>
      </c>
      <c r="D101" s="58"/>
      <c r="E101" s="95" t="s">
        <v>2</v>
      </c>
      <c r="F101" s="96"/>
      <c r="G101" s="97"/>
      <c r="H101" s="41" t="s">
        <v>10</v>
      </c>
      <c r="I101" s="95" t="s">
        <v>8</v>
      </c>
      <c r="J101" s="96"/>
      <c r="K101" s="97"/>
      <c r="L101" s="29" t="s">
        <v>11</v>
      </c>
      <c r="M101" s="29" t="s">
        <v>29</v>
      </c>
      <c r="N101" s="29"/>
      <c r="Q101" s="29" t="s">
        <v>39</v>
      </c>
    </row>
    <row r="102" spans="1:17" s="1" customFormat="1" ht="15" customHeight="1">
      <c r="A102" s="93"/>
      <c r="B102" s="91"/>
      <c r="C102" s="91"/>
      <c r="D102" s="53"/>
      <c r="E102" s="37" t="s">
        <v>1</v>
      </c>
      <c r="F102" s="71" t="s">
        <v>7</v>
      </c>
      <c r="G102" s="37" t="s">
        <v>6</v>
      </c>
      <c r="H102" s="91">
        <f>$E103*F103*G103</f>
        <v>0</v>
      </c>
      <c r="I102" s="37" t="s">
        <v>1</v>
      </c>
      <c r="J102" s="37" t="s">
        <v>5</v>
      </c>
      <c r="K102" s="37" t="s">
        <v>6</v>
      </c>
      <c r="L102" s="91">
        <f>$I103*J103*K103</f>
        <v>0</v>
      </c>
      <c r="M102" s="36" t="s">
        <v>4</v>
      </c>
      <c r="N102" s="37" t="s">
        <v>6</v>
      </c>
      <c r="O102" s="37" t="s">
        <v>12</v>
      </c>
      <c r="P102" s="37"/>
      <c r="Q102" s="5"/>
    </row>
    <row r="103" spans="1:17" s="1" customFormat="1" ht="16">
      <c r="A103" s="94"/>
      <c r="B103" s="92"/>
      <c r="C103" s="92"/>
      <c r="D103" s="47"/>
      <c r="E103" s="42"/>
      <c r="F103" s="5"/>
      <c r="G103" s="37"/>
      <c r="H103" s="92"/>
      <c r="I103" s="42"/>
      <c r="J103" s="37"/>
      <c r="K103" s="37"/>
      <c r="L103" s="92"/>
      <c r="M103" s="43"/>
      <c r="N103" s="37"/>
      <c r="O103" s="42">
        <f>$M103*N103</f>
        <v>0</v>
      </c>
      <c r="P103" s="36"/>
      <c r="Q103" s="44">
        <f>SUM(B102*G103+C102*G103+H102+L102+O103)</f>
        <v>0</v>
      </c>
    </row>
    <row r="104" spans="1:17" s="1" customFormat="1" ht="16">
      <c r="E104" s="37"/>
      <c r="F104" s="37"/>
      <c r="G104" s="7"/>
      <c r="H104" s="39"/>
      <c r="I104" s="39"/>
      <c r="J104" s="39"/>
      <c r="K104" s="39"/>
      <c r="L104" s="39"/>
      <c r="M104" s="38"/>
      <c r="N104" s="37"/>
      <c r="O104" s="37"/>
      <c r="P104" s="36"/>
      <c r="Q104" s="6"/>
    </row>
    <row r="105" spans="1:17" s="27" customFormat="1" ht="18">
      <c r="A105" s="29" t="s">
        <v>9</v>
      </c>
      <c r="B105" s="40" t="s">
        <v>3</v>
      </c>
      <c r="C105" s="40" t="s">
        <v>31</v>
      </c>
      <c r="D105" s="58"/>
      <c r="E105" s="95" t="s">
        <v>2</v>
      </c>
      <c r="F105" s="96"/>
      <c r="G105" s="97"/>
      <c r="H105" s="41" t="s">
        <v>10</v>
      </c>
      <c r="I105" s="95" t="s">
        <v>8</v>
      </c>
      <c r="J105" s="96"/>
      <c r="K105" s="97"/>
      <c r="L105" s="29" t="s">
        <v>11</v>
      </c>
      <c r="M105" s="29" t="s">
        <v>29</v>
      </c>
      <c r="N105" s="29"/>
      <c r="Q105" s="29" t="s">
        <v>39</v>
      </c>
    </row>
    <row r="106" spans="1:17" s="1" customFormat="1" ht="15" customHeight="1">
      <c r="A106" s="93"/>
      <c r="B106" s="91"/>
      <c r="C106" s="91"/>
      <c r="D106" s="53"/>
      <c r="E106" s="37" t="s">
        <v>1</v>
      </c>
      <c r="F106" s="71" t="s">
        <v>7</v>
      </c>
      <c r="G106" s="37" t="s">
        <v>6</v>
      </c>
      <c r="H106" s="91">
        <f>$E107*F107*G107</f>
        <v>0</v>
      </c>
      <c r="I106" s="37" t="s">
        <v>1</v>
      </c>
      <c r="J106" s="37" t="s">
        <v>5</v>
      </c>
      <c r="K106" s="37" t="s">
        <v>6</v>
      </c>
      <c r="L106" s="91">
        <f>$I107*J107*K107</f>
        <v>0</v>
      </c>
      <c r="M106" s="36" t="s">
        <v>4</v>
      </c>
      <c r="N106" s="37" t="s">
        <v>6</v>
      </c>
      <c r="O106" s="37" t="s">
        <v>12</v>
      </c>
      <c r="P106" s="37"/>
      <c r="Q106" s="5"/>
    </row>
    <row r="107" spans="1:17" s="1" customFormat="1" ht="16">
      <c r="A107" s="94"/>
      <c r="B107" s="92"/>
      <c r="C107" s="92"/>
      <c r="D107" s="47"/>
      <c r="E107" s="42"/>
      <c r="F107" s="5"/>
      <c r="G107" s="37"/>
      <c r="H107" s="92"/>
      <c r="I107" s="42"/>
      <c r="J107" s="37"/>
      <c r="K107" s="37"/>
      <c r="L107" s="92"/>
      <c r="M107" s="43"/>
      <c r="N107" s="37"/>
      <c r="O107" s="42">
        <f>$M107*N107</f>
        <v>0</v>
      </c>
      <c r="P107" s="36"/>
      <c r="Q107" s="44">
        <f>SUM(B106+C106+H106+L106+O107)</f>
        <v>0</v>
      </c>
    </row>
    <row r="108" spans="1:17" s="1" customFormat="1" ht="16">
      <c r="A108" s="38"/>
      <c r="B108" s="47"/>
      <c r="C108" s="47"/>
      <c r="D108" s="47"/>
      <c r="E108" s="42"/>
      <c r="F108" s="5"/>
      <c r="G108" s="37"/>
      <c r="H108" s="47"/>
      <c r="I108" s="42"/>
      <c r="J108" s="37"/>
      <c r="K108" s="37"/>
      <c r="L108" s="47"/>
      <c r="M108" s="43"/>
      <c r="N108" s="37"/>
      <c r="O108" s="42"/>
      <c r="P108" s="36"/>
      <c r="Q108" s="44"/>
    </row>
    <row r="109" spans="1:17" s="1" customFormat="1" ht="9.75" customHeight="1">
      <c r="A109" s="7"/>
      <c r="B109" s="38"/>
      <c r="C109" s="60"/>
      <c r="D109" s="66"/>
      <c r="E109" s="61"/>
      <c r="F109" s="37"/>
      <c r="G109" s="37"/>
      <c r="H109" s="37"/>
      <c r="I109" s="37"/>
      <c r="J109" s="37"/>
      <c r="K109" s="37"/>
      <c r="L109" s="37"/>
      <c r="M109" s="36"/>
      <c r="N109" s="37"/>
      <c r="O109" s="37"/>
      <c r="P109" s="36"/>
      <c r="Q109" s="6"/>
    </row>
    <row r="110" spans="1:17" s="1" customFormat="1" ht="16">
      <c r="A110" s="13"/>
      <c r="B110" s="34"/>
      <c r="C110" s="34"/>
      <c r="D110" s="34"/>
      <c r="E110" s="35"/>
      <c r="F110" s="34"/>
      <c r="G110" s="34"/>
      <c r="H110" s="34"/>
      <c r="I110" s="34"/>
      <c r="J110" s="34"/>
      <c r="K110" s="34"/>
      <c r="L110" s="34"/>
      <c r="M110" s="34"/>
      <c r="N110" s="34"/>
      <c r="O110" s="105" t="s">
        <v>35</v>
      </c>
      <c r="P110" s="106"/>
      <c r="Q110" s="8">
        <f>SUM(Q103:Q109)</f>
        <v>0</v>
      </c>
    </row>
    <row r="111" spans="1:17" s="9" customFormat="1" ht="16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4"/>
      <c r="O111" s="25"/>
      <c r="P111" s="25"/>
      <c r="Q111" s="26"/>
    </row>
    <row r="112" spans="1:17" s="27" customFormat="1" ht="18">
      <c r="A112" s="82" t="s">
        <v>26</v>
      </c>
      <c r="B112" s="83"/>
      <c r="C112" s="28"/>
      <c r="D112" s="28"/>
      <c r="N112" s="29"/>
    </row>
    <row r="113" spans="1:17" s="27" customFormat="1" ht="9.75" customHeight="1">
      <c r="A113" s="30"/>
      <c r="B113" s="28"/>
      <c r="C113" s="28"/>
      <c r="D113" s="28"/>
      <c r="N113" s="29"/>
    </row>
    <row r="114" spans="1:17" s="27" customFormat="1" ht="18">
      <c r="A114" s="29" t="s">
        <v>9</v>
      </c>
      <c r="B114" s="40" t="s">
        <v>3</v>
      </c>
      <c r="C114" s="40" t="s">
        <v>31</v>
      </c>
      <c r="D114" s="58"/>
      <c r="E114" s="95" t="s">
        <v>2</v>
      </c>
      <c r="F114" s="96"/>
      <c r="G114" s="97"/>
      <c r="H114" s="41" t="s">
        <v>10</v>
      </c>
      <c r="I114" s="95" t="s">
        <v>8</v>
      </c>
      <c r="J114" s="96"/>
      <c r="K114" s="97"/>
      <c r="L114" s="29" t="s">
        <v>11</v>
      </c>
      <c r="M114" s="29" t="s">
        <v>40</v>
      </c>
      <c r="N114" s="29"/>
      <c r="Q114" s="29" t="s">
        <v>39</v>
      </c>
    </row>
    <row r="115" spans="1:17" s="1" customFormat="1" ht="15" customHeight="1">
      <c r="A115" s="93"/>
      <c r="B115" s="91"/>
      <c r="C115" s="91"/>
      <c r="D115" s="53"/>
      <c r="E115" s="37" t="s">
        <v>1</v>
      </c>
      <c r="F115" s="71" t="s">
        <v>7</v>
      </c>
      <c r="G115" s="37" t="s">
        <v>6</v>
      </c>
      <c r="H115" s="91">
        <f>$E116*F116*G116</f>
        <v>0</v>
      </c>
      <c r="I115" s="37" t="s">
        <v>1</v>
      </c>
      <c r="J115" s="37" t="s">
        <v>5</v>
      </c>
      <c r="K115" s="37" t="s">
        <v>6</v>
      </c>
      <c r="L115" s="91">
        <f>$I116*J116*K116</f>
        <v>0</v>
      </c>
      <c r="M115" s="36" t="s">
        <v>4</v>
      </c>
      <c r="N115" s="37" t="s">
        <v>6</v>
      </c>
      <c r="O115" s="37" t="s">
        <v>12</v>
      </c>
      <c r="P115" s="37"/>
      <c r="Q115" s="5"/>
    </row>
    <row r="116" spans="1:17" s="1" customFormat="1" ht="16">
      <c r="A116" s="94"/>
      <c r="B116" s="92"/>
      <c r="C116" s="92"/>
      <c r="D116" s="47"/>
      <c r="E116" s="42"/>
      <c r="F116" s="5"/>
      <c r="G116" s="37"/>
      <c r="H116" s="92"/>
      <c r="I116" s="42"/>
      <c r="J116" s="37"/>
      <c r="K116" s="37"/>
      <c r="L116" s="92"/>
      <c r="M116" s="43"/>
      <c r="N116" s="37"/>
      <c r="O116" s="42">
        <f>$M116*N116</f>
        <v>0</v>
      </c>
      <c r="P116" s="36"/>
      <c r="Q116" s="44">
        <f>SUM(B115*G116+C115*G116+H115+L115+O116)</f>
        <v>0</v>
      </c>
    </row>
    <row r="117" spans="1:17" s="1" customFormat="1" ht="16">
      <c r="E117" s="37"/>
      <c r="F117" s="37"/>
      <c r="G117" s="7"/>
      <c r="H117" s="39"/>
      <c r="I117" s="39"/>
      <c r="J117" s="39"/>
      <c r="K117" s="39"/>
      <c r="L117" s="39"/>
      <c r="M117" s="38"/>
      <c r="N117" s="37"/>
      <c r="O117" s="37"/>
      <c r="P117" s="36"/>
      <c r="Q117" s="6"/>
    </row>
    <row r="118" spans="1:17" s="27" customFormat="1" ht="18">
      <c r="A118" s="29" t="s">
        <v>9</v>
      </c>
      <c r="B118" s="40" t="s">
        <v>3</v>
      </c>
      <c r="C118" s="40" t="s">
        <v>31</v>
      </c>
      <c r="D118" s="58"/>
      <c r="E118" s="95" t="s">
        <v>2</v>
      </c>
      <c r="F118" s="96"/>
      <c r="G118" s="97"/>
      <c r="H118" s="41" t="s">
        <v>10</v>
      </c>
      <c r="I118" s="95" t="s">
        <v>8</v>
      </c>
      <c r="J118" s="96"/>
      <c r="K118" s="97"/>
      <c r="L118" s="29" t="s">
        <v>11</v>
      </c>
      <c r="M118" s="29" t="s">
        <v>40</v>
      </c>
      <c r="N118" s="29"/>
      <c r="Q118" s="29" t="s">
        <v>39</v>
      </c>
    </row>
    <row r="119" spans="1:17" s="1" customFormat="1" ht="15" customHeight="1">
      <c r="A119" s="93"/>
      <c r="B119" s="91"/>
      <c r="C119" s="91"/>
      <c r="D119" s="53"/>
      <c r="E119" s="37" t="s">
        <v>1</v>
      </c>
      <c r="F119" s="71" t="s">
        <v>7</v>
      </c>
      <c r="G119" s="37" t="s">
        <v>6</v>
      </c>
      <c r="H119" s="91">
        <f>$E120*F120*G120</f>
        <v>0</v>
      </c>
      <c r="I119" s="37" t="s">
        <v>1</v>
      </c>
      <c r="J119" s="37" t="s">
        <v>5</v>
      </c>
      <c r="K119" s="37" t="s">
        <v>6</v>
      </c>
      <c r="L119" s="91">
        <f>$I120*J120*K120</f>
        <v>0</v>
      </c>
      <c r="M119" s="36" t="s">
        <v>4</v>
      </c>
      <c r="N119" s="37" t="s">
        <v>6</v>
      </c>
      <c r="O119" s="37" t="s">
        <v>12</v>
      </c>
      <c r="P119" s="37"/>
      <c r="Q119" s="5"/>
    </row>
    <row r="120" spans="1:17" s="1" customFormat="1" ht="16">
      <c r="A120" s="94"/>
      <c r="B120" s="92"/>
      <c r="C120" s="92"/>
      <c r="D120" s="47"/>
      <c r="E120" s="42"/>
      <c r="F120" s="5"/>
      <c r="G120" s="37"/>
      <c r="H120" s="92"/>
      <c r="I120" s="42"/>
      <c r="J120" s="37"/>
      <c r="K120" s="37"/>
      <c r="L120" s="92"/>
      <c r="M120" s="43"/>
      <c r="N120" s="37"/>
      <c r="O120" s="42">
        <f>$M120*N120</f>
        <v>0</v>
      </c>
      <c r="P120" s="36"/>
      <c r="Q120" s="44">
        <f>SUM(B119*G120+C119*G120+H119+L119+O120)</f>
        <v>0</v>
      </c>
    </row>
    <row r="121" spans="1:17" s="1" customFormat="1" ht="16">
      <c r="A121" s="38"/>
      <c r="B121" s="47"/>
      <c r="C121" s="47"/>
      <c r="D121" s="47"/>
      <c r="E121" s="42"/>
      <c r="F121" s="5"/>
      <c r="G121" s="37"/>
      <c r="H121" s="47"/>
      <c r="I121" s="42"/>
      <c r="J121" s="37"/>
      <c r="K121" s="37"/>
      <c r="L121" s="47"/>
      <c r="M121" s="43"/>
      <c r="N121" s="37"/>
      <c r="O121" s="42"/>
      <c r="P121" s="36"/>
      <c r="Q121" s="44"/>
    </row>
    <row r="122" spans="1:17" s="1" customFormat="1" ht="9.75" customHeight="1">
      <c r="A122" s="7"/>
      <c r="B122" s="38"/>
      <c r="C122" s="60"/>
      <c r="D122" s="66"/>
      <c r="E122" s="61"/>
      <c r="F122" s="37"/>
      <c r="G122" s="37"/>
      <c r="H122" s="37"/>
      <c r="I122" s="37"/>
      <c r="J122" s="37"/>
      <c r="K122" s="37"/>
      <c r="L122" s="37"/>
      <c r="M122" s="36"/>
      <c r="N122" s="37"/>
      <c r="O122" s="37"/>
      <c r="P122" s="36"/>
      <c r="Q122" s="6"/>
    </row>
    <row r="123" spans="1:17" s="1" customFormat="1" ht="16">
      <c r="A123" s="13"/>
      <c r="B123" s="34"/>
      <c r="C123" s="34"/>
      <c r="D123" s="34"/>
      <c r="E123" s="35"/>
      <c r="F123" s="34"/>
      <c r="G123" s="34"/>
      <c r="H123" s="34"/>
      <c r="I123" s="34"/>
      <c r="J123" s="34"/>
      <c r="K123" s="34"/>
      <c r="L123" s="34"/>
      <c r="M123" s="34"/>
      <c r="N123" s="34"/>
      <c r="O123" s="105" t="s">
        <v>36</v>
      </c>
      <c r="P123" s="106"/>
      <c r="Q123" s="8">
        <f>SUM(Q116:Q122)</f>
        <v>0</v>
      </c>
    </row>
    <row r="124" spans="1:17" s="9" customFormat="1" ht="16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4"/>
      <c r="O124" s="25"/>
      <c r="P124" s="25"/>
      <c r="Q124" s="26"/>
    </row>
    <row r="125" spans="1:17" s="27" customFormat="1" ht="18">
      <c r="A125" s="82" t="s">
        <v>27</v>
      </c>
      <c r="B125" s="83"/>
      <c r="C125" s="28"/>
      <c r="D125" s="28"/>
      <c r="N125" s="29"/>
    </row>
    <row r="126" spans="1:17" s="27" customFormat="1" ht="9.75" customHeight="1">
      <c r="A126" s="30"/>
      <c r="B126" s="28"/>
      <c r="C126" s="28"/>
      <c r="D126" s="28"/>
      <c r="N126" s="29"/>
    </row>
    <row r="127" spans="1:17" s="27" customFormat="1" ht="18">
      <c r="A127" s="29" t="s">
        <v>9</v>
      </c>
      <c r="B127" s="40" t="s">
        <v>3</v>
      </c>
      <c r="C127" s="40" t="s">
        <v>31</v>
      </c>
      <c r="D127" s="58"/>
      <c r="E127" s="95" t="s">
        <v>2</v>
      </c>
      <c r="F127" s="96"/>
      <c r="G127" s="97"/>
      <c r="H127" s="41" t="s">
        <v>10</v>
      </c>
      <c r="I127" s="95" t="s">
        <v>8</v>
      </c>
      <c r="J127" s="96"/>
      <c r="K127" s="97"/>
      <c r="L127" s="29" t="s">
        <v>11</v>
      </c>
      <c r="M127" s="29" t="s">
        <v>29</v>
      </c>
      <c r="N127" s="29"/>
      <c r="Q127" s="29" t="s">
        <v>39</v>
      </c>
    </row>
    <row r="128" spans="1:17" s="1" customFormat="1" ht="15" customHeight="1">
      <c r="A128" s="93"/>
      <c r="B128" s="91"/>
      <c r="C128" s="91"/>
      <c r="D128" s="53"/>
      <c r="E128" s="37" t="s">
        <v>1</v>
      </c>
      <c r="F128" s="71" t="s">
        <v>7</v>
      </c>
      <c r="G128" s="37" t="s">
        <v>6</v>
      </c>
      <c r="H128" s="91">
        <f>$E129*F129*G129</f>
        <v>0</v>
      </c>
      <c r="I128" s="37" t="s">
        <v>1</v>
      </c>
      <c r="J128" s="37" t="s">
        <v>5</v>
      </c>
      <c r="K128" s="37" t="s">
        <v>6</v>
      </c>
      <c r="L128" s="91">
        <f>$I129*J129*K129</f>
        <v>0</v>
      </c>
      <c r="M128" s="36" t="s">
        <v>4</v>
      </c>
      <c r="N128" s="37" t="s">
        <v>6</v>
      </c>
      <c r="O128" s="37" t="s">
        <v>12</v>
      </c>
      <c r="P128" s="37"/>
      <c r="Q128" s="5"/>
    </row>
    <row r="129" spans="1:17" s="1" customFormat="1" ht="16">
      <c r="A129" s="94"/>
      <c r="B129" s="92"/>
      <c r="C129" s="92"/>
      <c r="D129" s="47"/>
      <c r="E129" s="42"/>
      <c r="F129" s="5"/>
      <c r="G129" s="37"/>
      <c r="H129" s="92"/>
      <c r="I129" s="42"/>
      <c r="J129" s="37"/>
      <c r="K129" s="37"/>
      <c r="L129" s="92"/>
      <c r="M129" s="43"/>
      <c r="N129" s="37"/>
      <c r="O129" s="42">
        <f>$M129*N129</f>
        <v>0</v>
      </c>
      <c r="P129" s="36"/>
      <c r="Q129" s="44">
        <f>SUM(B128*G129+C128*G129+H128+L128+O129)</f>
        <v>0</v>
      </c>
    </row>
    <row r="130" spans="1:17" s="1" customFormat="1" ht="16">
      <c r="E130" s="37"/>
      <c r="F130" s="37"/>
      <c r="G130" s="7"/>
      <c r="H130" s="39"/>
      <c r="I130" s="39"/>
      <c r="J130" s="39"/>
      <c r="K130" s="39"/>
      <c r="L130" s="39"/>
      <c r="M130" s="38"/>
      <c r="N130" s="37"/>
      <c r="O130" s="37"/>
      <c r="P130" s="36"/>
      <c r="Q130" s="6"/>
    </row>
    <row r="131" spans="1:17" s="27" customFormat="1" ht="18">
      <c r="A131" s="29" t="s">
        <v>9</v>
      </c>
      <c r="B131" s="40" t="s">
        <v>3</v>
      </c>
      <c r="C131" s="40" t="s">
        <v>31</v>
      </c>
      <c r="D131" s="58"/>
      <c r="E131" s="95" t="s">
        <v>2</v>
      </c>
      <c r="F131" s="96"/>
      <c r="G131" s="97"/>
      <c r="H131" s="41" t="s">
        <v>10</v>
      </c>
      <c r="I131" s="95" t="s">
        <v>8</v>
      </c>
      <c r="J131" s="96"/>
      <c r="K131" s="97"/>
      <c r="L131" s="29" t="s">
        <v>11</v>
      </c>
      <c r="M131" s="29" t="s">
        <v>29</v>
      </c>
      <c r="N131" s="29"/>
      <c r="Q131" s="29" t="s">
        <v>39</v>
      </c>
    </row>
    <row r="132" spans="1:17" s="1" customFormat="1" ht="15" customHeight="1">
      <c r="A132" s="93"/>
      <c r="B132" s="91"/>
      <c r="C132" s="91"/>
      <c r="D132" s="53"/>
      <c r="E132" s="37" t="s">
        <v>1</v>
      </c>
      <c r="F132" s="71" t="s">
        <v>7</v>
      </c>
      <c r="G132" s="37" t="s">
        <v>6</v>
      </c>
      <c r="H132" s="91">
        <f>$E133*F133*G133</f>
        <v>0</v>
      </c>
      <c r="I132" s="37" t="s">
        <v>1</v>
      </c>
      <c r="J132" s="37" t="s">
        <v>5</v>
      </c>
      <c r="K132" s="37" t="s">
        <v>6</v>
      </c>
      <c r="L132" s="91">
        <f>$I133*J133*K133</f>
        <v>0</v>
      </c>
      <c r="M132" s="36" t="s">
        <v>4</v>
      </c>
      <c r="N132" s="37" t="s">
        <v>6</v>
      </c>
      <c r="O132" s="37" t="s">
        <v>12</v>
      </c>
      <c r="P132" s="37"/>
      <c r="Q132" s="5"/>
    </row>
    <row r="133" spans="1:17" s="1" customFormat="1" ht="16">
      <c r="A133" s="94"/>
      <c r="B133" s="92"/>
      <c r="C133" s="92"/>
      <c r="D133" s="47"/>
      <c r="E133" s="42"/>
      <c r="F133" s="5"/>
      <c r="G133" s="37"/>
      <c r="H133" s="92"/>
      <c r="I133" s="42"/>
      <c r="J133" s="37"/>
      <c r="K133" s="37"/>
      <c r="L133" s="92"/>
      <c r="M133" s="43"/>
      <c r="N133" s="37"/>
      <c r="O133" s="42">
        <f>$M133*N133</f>
        <v>0</v>
      </c>
      <c r="P133" s="36"/>
      <c r="Q133" s="44">
        <f>SUM(B132*G133+C132*G133+H132+L132+O133)</f>
        <v>0</v>
      </c>
    </row>
    <row r="134" spans="1:17" s="1" customFormat="1" ht="16">
      <c r="A134" s="38"/>
      <c r="B134" s="47"/>
      <c r="C134" s="47"/>
      <c r="D134" s="47"/>
      <c r="E134" s="42"/>
      <c r="F134" s="5"/>
      <c r="G134" s="37"/>
      <c r="H134" s="47"/>
      <c r="I134" s="42"/>
      <c r="J134" s="37"/>
      <c r="K134" s="37"/>
      <c r="L134" s="47"/>
      <c r="M134" s="43"/>
      <c r="N134" s="37"/>
      <c r="O134" s="42"/>
      <c r="P134" s="36"/>
      <c r="Q134" s="44"/>
    </row>
    <row r="135" spans="1:17" s="1" customFormat="1" ht="9.75" customHeight="1">
      <c r="A135" s="7"/>
      <c r="B135" s="38"/>
      <c r="C135" s="60"/>
      <c r="D135" s="66"/>
      <c r="E135" s="61"/>
      <c r="F135" s="37"/>
      <c r="G135" s="37"/>
      <c r="H135" s="37"/>
      <c r="I135" s="37"/>
      <c r="J135" s="37"/>
      <c r="K135" s="37"/>
      <c r="L135" s="37"/>
      <c r="M135" s="36"/>
      <c r="N135" s="37"/>
      <c r="O135" s="37"/>
      <c r="P135" s="36"/>
      <c r="Q135" s="6"/>
    </row>
    <row r="136" spans="1:17" s="1" customFormat="1" ht="16">
      <c r="A136" s="13"/>
      <c r="B136" s="34"/>
      <c r="C136" s="34"/>
      <c r="D136" s="34"/>
      <c r="E136" s="35"/>
      <c r="F136" s="34"/>
      <c r="G136" s="34"/>
      <c r="H136" s="34"/>
      <c r="I136" s="34"/>
      <c r="J136" s="34"/>
      <c r="K136" s="34"/>
      <c r="L136" s="34"/>
      <c r="M136" s="34"/>
      <c r="N136" s="34"/>
      <c r="O136" s="105" t="s">
        <v>37</v>
      </c>
      <c r="P136" s="106"/>
      <c r="Q136" s="8">
        <f>SUM(Q129:Q135)</f>
        <v>0</v>
      </c>
    </row>
    <row r="137" spans="1:17" s="9" customFormat="1" ht="16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4"/>
      <c r="O137" s="25"/>
      <c r="P137" s="25"/>
      <c r="Q137" s="26"/>
    </row>
    <row r="138" spans="1:17" s="27" customFormat="1" ht="18">
      <c r="A138" s="82" t="s">
        <v>28</v>
      </c>
      <c r="B138" s="83"/>
      <c r="C138" s="28"/>
      <c r="D138" s="28"/>
      <c r="N138" s="29"/>
    </row>
    <row r="139" spans="1:17" s="27" customFormat="1" ht="9.75" customHeight="1">
      <c r="A139" s="30"/>
      <c r="B139" s="28"/>
      <c r="C139" s="28"/>
      <c r="D139" s="28"/>
      <c r="N139" s="29"/>
    </row>
    <row r="140" spans="1:17" s="27" customFormat="1" ht="18">
      <c r="A140" s="29" t="s">
        <v>9</v>
      </c>
      <c r="B140" s="40" t="s">
        <v>3</v>
      </c>
      <c r="C140" s="40" t="s">
        <v>31</v>
      </c>
      <c r="D140" s="58"/>
      <c r="E140" s="95" t="s">
        <v>2</v>
      </c>
      <c r="F140" s="96"/>
      <c r="G140" s="97"/>
      <c r="H140" s="41" t="s">
        <v>10</v>
      </c>
      <c r="I140" s="95" t="s">
        <v>8</v>
      </c>
      <c r="J140" s="96"/>
      <c r="K140" s="97"/>
      <c r="L140" s="29" t="s">
        <v>11</v>
      </c>
      <c r="M140" s="29" t="s">
        <v>29</v>
      </c>
      <c r="N140" s="29"/>
      <c r="Q140" s="29" t="s">
        <v>39</v>
      </c>
    </row>
    <row r="141" spans="1:17" s="1" customFormat="1" ht="15" customHeight="1">
      <c r="A141" s="93"/>
      <c r="B141" s="91"/>
      <c r="C141" s="91"/>
      <c r="D141" s="53"/>
      <c r="E141" s="37" t="s">
        <v>1</v>
      </c>
      <c r="F141" s="71" t="s">
        <v>7</v>
      </c>
      <c r="G141" s="37" t="s">
        <v>6</v>
      </c>
      <c r="H141" s="91">
        <f>$E142*F142*G142</f>
        <v>0</v>
      </c>
      <c r="I141" s="37" t="s">
        <v>1</v>
      </c>
      <c r="J141" s="37" t="s">
        <v>5</v>
      </c>
      <c r="K141" s="37" t="s">
        <v>6</v>
      </c>
      <c r="L141" s="91">
        <f>$I142*J142*K142</f>
        <v>0</v>
      </c>
      <c r="M141" s="36" t="s">
        <v>4</v>
      </c>
      <c r="N141" s="37" t="s">
        <v>6</v>
      </c>
      <c r="O141" s="37" t="s">
        <v>12</v>
      </c>
      <c r="P141" s="37"/>
      <c r="Q141" s="5"/>
    </row>
    <row r="142" spans="1:17" s="1" customFormat="1" ht="16">
      <c r="A142" s="94"/>
      <c r="B142" s="92"/>
      <c r="C142" s="92"/>
      <c r="D142" s="47"/>
      <c r="E142" s="42"/>
      <c r="F142" s="5"/>
      <c r="G142" s="37"/>
      <c r="H142" s="92"/>
      <c r="I142" s="42"/>
      <c r="J142" s="37"/>
      <c r="K142" s="37"/>
      <c r="L142" s="92"/>
      <c r="M142" s="43"/>
      <c r="N142" s="37"/>
      <c r="O142" s="42">
        <f>$M142*N142</f>
        <v>0</v>
      </c>
      <c r="P142" s="36"/>
      <c r="Q142" s="44">
        <f>SUM(B141*G142+C141*G142+H141+L141+O142)</f>
        <v>0</v>
      </c>
    </row>
    <row r="143" spans="1:17" s="1" customFormat="1" ht="16">
      <c r="E143" s="37"/>
      <c r="F143" s="37"/>
      <c r="G143" s="7"/>
      <c r="H143" s="39"/>
      <c r="I143" s="39"/>
      <c r="J143" s="39"/>
      <c r="K143" s="39"/>
      <c r="L143" s="39"/>
      <c r="M143" s="38"/>
      <c r="N143" s="37"/>
      <c r="O143" s="37"/>
      <c r="P143" s="36"/>
      <c r="Q143" s="6"/>
    </row>
    <row r="144" spans="1:17" s="27" customFormat="1" ht="18">
      <c r="A144" s="29" t="s">
        <v>9</v>
      </c>
      <c r="B144" s="40" t="s">
        <v>3</v>
      </c>
      <c r="C144" s="40" t="s">
        <v>31</v>
      </c>
      <c r="D144" s="58"/>
      <c r="E144" s="95" t="s">
        <v>2</v>
      </c>
      <c r="F144" s="96"/>
      <c r="G144" s="97"/>
      <c r="H144" s="41" t="s">
        <v>10</v>
      </c>
      <c r="I144" s="95" t="s">
        <v>8</v>
      </c>
      <c r="J144" s="96"/>
      <c r="K144" s="97"/>
      <c r="L144" s="29" t="s">
        <v>11</v>
      </c>
      <c r="M144" s="29" t="s">
        <v>29</v>
      </c>
      <c r="N144" s="29"/>
      <c r="Q144" s="29" t="s">
        <v>39</v>
      </c>
    </row>
    <row r="145" spans="1:17" s="1" customFormat="1" ht="15" customHeight="1">
      <c r="A145" s="93"/>
      <c r="B145" s="91"/>
      <c r="C145" s="91"/>
      <c r="D145" s="53"/>
      <c r="E145" s="37" t="s">
        <v>1</v>
      </c>
      <c r="F145" s="71" t="s">
        <v>7</v>
      </c>
      <c r="G145" s="37" t="s">
        <v>6</v>
      </c>
      <c r="H145" s="91">
        <f>$E146*F146*G146</f>
        <v>0</v>
      </c>
      <c r="I145" s="37" t="s">
        <v>1</v>
      </c>
      <c r="J145" s="37" t="s">
        <v>5</v>
      </c>
      <c r="K145" s="37" t="s">
        <v>6</v>
      </c>
      <c r="L145" s="91">
        <f>$I146*J146*K146</f>
        <v>0</v>
      </c>
      <c r="M145" s="36" t="s">
        <v>4</v>
      </c>
      <c r="N145" s="37" t="s">
        <v>6</v>
      </c>
      <c r="O145" s="37" t="s">
        <v>12</v>
      </c>
      <c r="P145" s="37"/>
      <c r="Q145" s="5"/>
    </row>
    <row r="146" spans="1:17" s="1" customFormat="1" ht="16">
      <c r="A146" s="94"/>
      <c r="B146" s="92"/>
      <c r="C146" s="92"/>
      <c r="D146" s="47"/>
      <c r="E146" s="42"/>
      <c r="F146" s="5"/>
      <c r="G146" s="37"/>
      <c r="H146" s="92"/>
      <c r="I146" s="42"/>
      <c r="J146" s="37"/>
      <c r="K146" s="37"/>
      <c r="L146" s="92"/>
      <c r="M146" s="43"/>
      <c r="N146" s="37"/>
      <c r="O146" s="42">
        <f>$M146*N146</f>
        <v>0</v>
      </c>
      <c r="P146" s="36"/>
      <c r="Q146" s="44">
        <f>SUM(B145*G146+C145*G146+H145+L145+O146)</f>
        <v>0</v>
      </c>
    </row>
    <row r="147" spans="1:17" s="1" customFormat="1" ht="16">
      <c r="A147" s="38"/>
      <c r="B147" s="47"/>
      <c r="C147" s="47"/>
      <c r="D147" s="47"/>
      <c r="E147" s="42"/>
      <c r="F147" s="5"/>
      <c r="G147" s="37"/>
      <c r="H147" s="47"/>
      <c r="I147" s="42"/>
      <c r="J147" s="37"/>
      <c r="K147" s="37"/>
      <c r="L147" s="47"/>
      <c r="M147" s="43"/>
      <c r="N147" s="37"/>
      <c r="O147" s="42"/>
      <c r="P147" s="36"/>
      <c r="Q147" s="44"/>
    </row>
    <row r="148" spans="1:17" s="1" customFormat="1" ht="9.75" customHeight="1">
      <c r="A148" s="7"/>
      <c r="B148" s="38"/>
      <c r="C148" s="60"/>
      <c r="D148" s="66"/>
      <c r="E148" s="61"/>
      <c r="F148" s="37"/>
      <c r="G148" s="37"/>
      <c r="H148" s="37"/>
      <c r="I148" s="37"/>
      <c r="J148" s="37"/>
      <c r="K148" s="37"/>
      <c r="L148" s="37"/>
      <c r="M148" s="36"/>
      <c r="N148" s="37"/>
      <c r="O148" s="37"/>
      <c r="P148" s="36"/>
      <c r="Q148" s="6"/>
    </row>
    <row r="149" spans="1:17" s="1" customFormat="1" ht="16">
      <c r="A149" s="13"/>
      <c r="B149" s="34"/>
      <c r="C149" s="34"/>
      <c r="D149" s="34"/>
      <c r="E149" s="35"/>
      <c r="F149" s="34"/>
      <c r="G149" s="34"/>
      <c r="H149" s="34"/>
      <c r="I149" s="34"/>
      <c r="J149" s="34"/>
      <c r="K149" s="34"/>
      <c r="L149" s="34"/>
      <c r="M149" s="34"/>
      <c r="N149" s="34"/>
      <c r="O149" s="105" t="s">
        <v>33</v>
      </c>
      <c r="P149" s="106"/>
      <c r="Q149" s="8">
        <f>SUM(Q142:Q148)</f>
        <v>0</v>
      </c>
    </row>
    <row r="150" spans="1:17" s="9" customFormat="1" ht="16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4"/>
      <c r="O150" s="25"/>
      <c r="P150" s="25"/>
      <c r="Q150" s="26"/>
    </row>
    <row r="151" spans="1:17" s="1" customFormat="1" ht="1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0"/>
    </row>
    <row r="152" spans="1:17" s="1" customFormat="1" ht="1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0"/>
    </row>
    <row r="153" spans="1:17" s="1" customFormat="1" ht="16">
      <c r="A153" s="7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s="1" customFormat="1" ht="16">
      <c r="A154" s="7"/>
      <c r="B154" s="8"/>
      <c r="C154" s="8"/>
      <c r="D154" s="8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s="1" customFormat="1" ht="16">
      <c r="A155" s="13"/>
      <c r="B155" s="8"/>
      <c r="C155" s="8"/>
      <c r="D155" s="8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s="1" customFormat="1" ht="16">
      <c r="A156" s="13"/>
      <c r="B156" s="8"/>
      <c r="C156" s="8"/>
      <c r="D156" s="8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s="1" customFormat="1" ht="16">
      <c r="A157" s="13"/>
      <c r="B157" s="8"/>
      <c r="C157" s="8"/>
      <c r="D157" s="8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s="1" customFormat="1" ht="16">
      <c r="A158" s="13"/>
      <c r="B158" s="8"/>
      <c r="C158" s="8"/>
      <c r="D158" s="8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</sheetData>
  <mergeCells count="186">
    <mergeCell ref="O149:P149"/>
    <mergeCell ref="O82:P82"/>
    <mergeCell ref="O18:P18"/>
    <mergeCell ref="O34:P34"/>
    <mergeCell ref="O50:P50"/>
    <mergeCell ref="O66:P66"/>
    <mergeCell ref="E144:G144"/>
    <mergeCell ref="I144:K144"/>
    <mergeCell ref="A145:A146"/>
    <mergeCell ref="B145:B146"/>
    <mergeCell ref="C145:C146"/>
    <mergeCell ref="H145:H146"/>
    <mergeCell ref="L145:L146"/>
    <mergeCell ref="E140:G140"/>
    <mergeCell ref="I140:K140"/>
    <mergeCell ref="A141:A142"/>
    <mergeCell ref="B141:B142"/>
    <mergeCell ref="C141:C142"/>
    <mergeCell ref="H141:H142"/>
    <mergeCell ref="E131:G131"/>
    <mergeCell ref="I131:K131"/>
    <mergeCell ref="A132:A133"/>
    <mergeCell ref="B132:B133"/>
    <mergeCell ref="C132:C133"/>
    <mergeCell ref="H132:H133"/>
    <mergeCell ref="L132:L133"/>
    <mergeCell ref="L141:L142"/>
    <mergeCell ref="O97:P97"/>
    <mergeCell ref="O110:P110"/>
    <mergeCell ref="O123:P123"/>
    <mergeCell ref="O136:P136"/>
    <mergeCell ref="E127:G127"/>
    <mergeCell ref="I127:K127"/>
    <mergeCell ref="E114:G114"/>
    <mergeCell ref="I114:K114"/>
    <mergeCell ref="L102:L103"/>
    <mergeCell ref="E105:G105"/>
    <mergeCell ref="I105:K105"/>
    <mergeCell ref="A128:A129"/>
    <mergeCell ref="B128:B129"/>
    <mergeCell ref="C128:C129"/>
    <mergeCell ref="H128:H129"/>
    <mergeCell ref="L115:L116"/>
    <mergeCell ref="E118:G118"/>
    <mergeCell ref="I118:K118"/>
    <mergeCell ref="A119:A120"/>
    <mergeCell ref="B119:B120"/>
    <mergeCell ref="C119:C120"/>
    <mergeCell ref="H119:H120"/>
    <mergeCell ref="L119:L120"/>
    <mergeCell ref="L128:L129"/>
    <mergeCell ref="A115:A116"/>
    <mergeCell ref="B115:B116"/>
    <mergeCell ref="C115:C116"/>
    <mergeCell ref="H115:H116"/>
    <mergeCell ref="A106:A107"/>
    <mergeCell ref="B106:B107"/>
    <mergeCell ref="C106:C107"/>
    <mergeCell ref="H106:H107"/>
    <mergeCell ref="L106:L107"/>
    <mergeCell ref="E101:G101"/>
    <mergeCell ref="I101:K101"/>
    <mergeCell ref="A102:A103"/>
    <mergeCell ref="B102:B103"/>
    <mergeCell ref="C102:C103"/>
    <mergeCell ref="H102:H103"/>
    <mergeCell ref="L93:L94"/>
    <mergeCell ref="E92:G92"/>
    <mergeCell ref="I92:K92"/>
    <mergeCell ref="A93:A94"/>
    <mergeCell ref="B93:B94"/>
    <mergeCell ref="C93:C94"/>
    <mergeCell ref="H93:H94"/>
    <mergeCell ref="A89:A90"/>
    <mergeCell ref="B89:B90"/>
    <mergeCell ref="C89:C90"/>
    <mergeCell ref="H89:H90"/>
    <mergeCell ref="L89:L90"/>
    <mergeCell ref="A79:A80"/>
    <mergeCell ref="H79:H80"/>
    <mergeCell ref="L79:L80"/>
    <mergeCell ref="E88:G88"/>
    <mergeCell ref="I88:K88"/>
    <mergeCell ref="A84:I84"/>
    <mergeCell ref="B78:C78"/>
    <mergeCell ref="E78:G78"/>
    <mergeCell ref="I78:K78"/>
    <mergeCell ref="E74:G74"/>
    <mergeCell ref="I74:K74"/>
    <mergeCell ref="A75:A76"/>
    <mergeCell ref="B75:B76"/>
    <mergeCell ref="C75:C76"/>
    <mergeCell ref="H75:H76"/>
    <mergeCell ref="L75:L76"/>
    <mergeCell ref="A71:A72"/>
    <mergeCell ref="B71:B72"/>
    <mergeCell ref="C71:C72"/>
    <mergeCell ref="A31:A32"/>
    <mergeCell ref="I26:K26"/>
    <mergeCell ref="A47:A48"/>
    <mergeCell ref="H47:H48"/>
    <mergeCell ref="L47:L48"/>
    <mergeCell ref="B62:C62"/>
    <mergeCell ref="E62:G62"/>
    <mergeCell ref="I62:K62"/>
    <mergeCell ref="H63:H64"/>
    <mergeCell ref="L63:L64"/>
    <mergeCell ref="A43:A44"/>
    <mergeCell ref="B43:B44"/>
    <mergeCell ref="C43:C44"/>
    <mergeCell ref="H43:H44"/>
    <mergeCell ref="L43:L44"/>
    <mergeCell ref="A39:A40"/>
    <mergeCell ref="B39:B40"/>
    <mergeCell ref="C39:C40"/>
    <mergeCell ref="H39:H40"/>
    <mergeCell ref="L31:L32"/>
    <mergeCell ref="B46:C46"/>
    <mergeCell ref="E46:G46"/>
    <mergeCell ref="I46:K46"/>
    <mergeCell ref="I38:K38"/>
    <mergeCell ref="L27:L28"/>
    <mergeCell ref="L23:L24"/>
    <mergeCell ref="L15:L16"/>
    <mergeCell ref="E38:G38"/>
    <mergeCell ref="L39:L40"/>
    <mergeCell ref="E42:G42"/>
    <mergeCell ref="I42:K42"/>
    <mergeCell ref="E54:G54"/>
    <mergeCell ref="I54:K54"/>
    <mergeCell ref="A55:A56"/>
    <mergeCell ref="B55:B56"/>
    <mergeCell ref="C55:C56"/>
    <mergeCell ref="H55:H56"/>
    <mergeCell ref="E58:G58"/>
    <mergeCell ref="L55:L56"/>
    <mergeCell ref="H71:H72"/>
    <mergeCell ref="L59:L60"/>
    <mergeCell ref="A63:A64"/>
    <mergeCell ref="A68:B68"/>
    <mergeCell ref="I58:K58"/>
    <mergeCell ref="A59:A60"/>
    <mergeCell ref="B59:B60"/>
    <mergeCell ref="C59:C60"/>
    <mergeCell ref="H59:H60"/>
    <mergeCell ref="E70:G70"/>
    <mergeCell ref="I70:K70"/>
    <mergeCell ref="L71:L72"/>
    <mergeCell ref="B11:B12"/>
    <mergeCell ref="C11:C12"/>
    <mergeCell ref="H11:H12"/>
    <mergeCell ref="E14:G14"/>
    <mergeCell ref="B14:C14"/>
    <mergeCell ref="A27:A28"/>
    <mergeCell ref="B27:B28"/>
    <mergeCell ref="C27:C28"/>
    <mergeCell ref="H27:H28"/>
    <mergeCell ref="A23:A24"/>
    <mergeCell ref="B23:B24"/>
    <mergeCell ref="C23:C24"/>
    <mergeCell ref="H23:H24"/>
    <mergeCell ref="E26:G26"/>
    <mergeCell ref="I2:L2"/>
    <mergeCell ref="J84:M84"/>
    <mergeCell ref="A2:H2"/>
    <mergeCell ref="L11:L12"/>
    <mergeCell ref="L7:L8"/>
    <mergeCell ref="A7:A8"/>
    <mergeCell ref="E10:G10"/>
    <mergeCell ref="I10:K10"/>
    <mergeCell ref="E6:G6"/>
    <mergeCell ref="I6:K6"/>
    <mergeCell ref="C7:C8"/>
    <mergeCell ref="H7:H8"/>
    <mergeCell ref="B7:B8"/>
    <mergeCell ref="B30:C30"/>
    <mergeCell ref="E30:G30"/>
    <mergeCell ref="I30:K30"/>
    <mergeCell ref="H31:H32"/>
    <mergeCell ref="A4:B4"/>
    <mergeCell ref="E22:G22"/>
    <mergeCell ref="I22:K22"/>
    <mergeCell ref="I14:K14"/>
    <mergeCell ref="A15:A16"/>
    <mergeCell ref="H15:H16"/>
    <mergeCell ref="A11:A12"/>
  </mergeCells>
  <hyperlinks>
    <hyperlink ref="J84:M84" r:id="rId1" display="https://aoprals.state.gov/web920/per_diem.asp" xr:uid="{DF2CE1B6-931D-4DFA-8DED-9C43E3CE4DA5}"/>
  </hyperlinks>
  <printOptions gridLines="1"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C. Quinn</dc:creator>
  <cp:lastModifiedBy>Microsoft Office User</cp:lastModifiedBy>
  <cp:lastPrinted>2016-10-18T17:40:42Z</cp:lastPrinted>
  <dcterms:created xsi:type="dcterms:W3CDTF">1998-04-20T00:28:40Z</dcterms:created>
  <dcterms:modified xsi:type="dcterms:W3CDTF">2022-11-04T21:22:58Z</dcterms:modified>
</cp:coreProperties>
</file>